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2A0DE82-91AB-4C5D-BAA0-C0FBF072E7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CIFIC TIME" sheetId="13" r:id="rId1"/>
    <sheet name="MOUNTAIN TIME" sheetId="14" r:id="rId2"/>
    <sheet name="CENTRAL TIME" sheetId="16" r:id="rId3"/>
    <sheet name="EASTERN TIME" sheetId="17" r:id="rId4"/>
    <sheet name="ALASKA TIME" sheetId="20" r:id="rId5"/>
    <sheet name="HAWAII TIME" sheetId="19" r:id="rId6"/>
  </sheets>
  <definedNames>
    <definedName name="_xlnm.Print_Area" localSheetId="4">'ALASKA TIME'!$A$1:$G$270</definedName>
    <definedName name="_xlnm.Print_Area" localSheetId="2">'CENTRAL TIME'!$A$1:$G$270</definedName>
    <definedName name="_xlnm.Print_Area" localSheetId="3">'EASTERN TIME'!$A$1:$G$270</definedName>
    <definedName name="_xlnm.Print_Area" localSheetId="5">'HAWAII TIME'!$A$1:$G$270</definedName>
    <definedName name="_xlnm.Print_Area" localSheetId="1">'MOUNTAIN TIME'!$A$1:$G$270</definedName>
    <definedName name="_xlnm.Print_Area" localSheetId="0">'PACIFIC TIME'!$A$1:$G$270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0" i="19" l="1"/>
  <c r="D268" i="19"/>
  <c r="D267" i="19"/>
  <c r="D266" i="19"/>
  <c r="D265" i="19"/>
  <c r="D264" i="19"/>
  <c r="D263" i="19"/>
  <c r="D262" i="19"/>
  <c r="D260" i="19"/>
  <c r="D259" i="19"/>
  <c r="D258" i="19"/>
  <c r="D257" i="19"/>
  <c r="D256" i="19"/>
  <c r="D255" i="19"/>
  <c r="D254" i="19"/>
  <c r="D253" i="19"/>
  <c r="D252" i="19"/>
  <c r="D251" i="19"/>
  <c r="D249" i="19"/>
  <c r="D248" i="19"/>
  <c r="D247" i="19"/>
  <c r="D246" i="19"/>
  <c r="D245" i="19"/>
  <c r="D244" i="19"/>
  <c r="D243" i="19"/>
  <c r="D242" i="19"/>
  <c r="D241" i="19"/>
  <c r="D240" i="19"/>
  <c r="D239" i="19"/>
  <c r="D238" i="19"/>
  <c r="D237" i="19"/>
  <c r="D236" i="19"/>
  <c r="D235" i="19"/>
  <c r="D234" i="19"/>
  <c r="D233" i="19"/>
  <c r="D232" i="19"/>
  <c r="D231" i="19"/>
  <c r="D230" i="19"/>
  <c r="D229" i="19"/>
  <c r="D228" i="19"/>
  <c r="D227" i="19"/>
  <c r="D226" i="19"/>
  <c r="D225" i="19"/>
  <c r="D224" i="19"/>
  <c r="D223" i="19"/>
  <c r="D222" i="19"/>
  <c r="D221" i="19"/>
  <c r="D220" i="19"/>
  <c r="D219" i="19"/>
  <c r="D218" i="19"/>
  <c r="D216" i="19"/>
  <c r="D215" i="19"/>
  <c r="D214" i="19"/>
  <c r="D213" i="19"/>
  <c r="D212" i="19"/>
  <c r="D211" i="19"/>
  <c r="D210" i="19"/>
  <c r="D209" i="19"/>
  <c r="D208" i="19"/>
  <c r="D207" i="19"/>
  <c r="D206" i="19"/>
  <c r="D205" i="19"/>
  <c r="D204" i="19"/>
  <c r="D203" i="19"/>
  <c r="D202" i="19"/>
  <c r="D201" i="19"/>
  <c r="D200" i="19"/>
  <c r="D199" i="19"/>
  <c r="D198" i="19"/>
  <c r="D197" i="19"/>
  <c r="D196" i="19"/>
  <c r="D195" i="19"/>
  <c r="D194" i="19"/>
  <c r="D193" i="19"/>
  <c r="D192" i="19"/>
  <c r="D191" i="19"/>
  <c r="D190" i="19"/>
  <c r="D189" i="19"/>
  <c r="D188" i="19"/>
  <c r="D187" i="19"/>
  <c r="D186" i="19"/>
  <c r="D185" i="19"/>
  <c r="D184" i="19"/>
  <c r="D183" i="19"/>
  <c r="D182" i="19"/>
  <c r="D181" i="19"/>
  <c r="D180" i="19"/>
  <c r="D178" i="19"/>
  <c r="D177" i="19"/>
  <c r="D176" i="19"/>
  <c r="D175" i="19"/>
  <c r="D174" i="19"/>
  <c r="D173" i="19"/>
  <c r="D172" i="19"/>
  <c r="D171" i="19"/>
  <c r="D170" i="19"/>
  <c r="D169" i="19"/>
  <c r="D168" i="19"/>
  <c r="D167" i="19"/>
  <c r="D166" i="19"/>
  <c r="D165" i="19"/>
  <c r="D164" i="19"/>
  <c r="D163" i="19"/>
  <c r="D162" i="19"/>
  <c r="D161" i="19"/>
  <c r="D160" i="19"/>
  <c r="D159" i="19"/>
  <c r="D158" i="19"/>
  <c r="D157" i="19"/>
  <c r="D156" i="19"/>
  <c r="D155" i="19"/>
  <c r="D154" i="19"/>
  <c r="D153" i="19"/>
  <c r="D152" i="19"/>
  <c r="D151" i="19"/>
  <c r="D150" i="19"/>
  <c r="D149" i="19"/>
  <c r="D148" i="19"/>
  <c r="D147" i="19"/>
  <c r="D146" i="19"/>
  <c r="D145" i="19"/>
  <c r="D144" i="19"/>
  <c r="D143" i="19"/>
  <c r="D142" i="19"/>
  <c r="D141" i="19"/>
  <c r="D139" i="19"/>
  <c r="D138" i="19"/>
  <c r="D137" i="19"/>
  <c r="D136" i="19"/>
  <c r="D135" i="19"/>
  <c r="D134" i="19"/>
  <c r="D133" i="19"/>
  <c r="D132" i="19"/>
  <c r="D131" i="19"/>
  <c r="D130" i="19"/>
  <c r="D129" i="19"/>
  <c r="D128" i="19"/>
  <c r="D127" i="19"/>
  <c r="D126" i="19"/>
  <c r="D125" i="19"/>
  <c r="D124" i="19"/>
  <c r="D123" i="19"/>
  <c r="D122" i="19"/>
  <c r="D121" i="19"/>
  <c r="D120" i="19"/>
  <c r="D119" i="19"/>
  <c r="D118" i="19"/>
  <c r="D117" i="19"/>
  <c r="D116" i="19"/>
  <c r="D115" i="19"/>
  <c r="D114" i="19"/>
  <c r="D113" i="19"/>
  <c r="D112" i="19"/>
  <c r="D110" i="19"/>
  <c r="D109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4" i="19"/>
  <c r="D3" i="19"/>
  <c r="D3" i="14"/>
  <c r="D270" i="20"/>
  <c r="D268" i="20"/>
  <c r="D267" i="20"/>
  <c r="D266" i="20"/>
  <c r="D265" i="20"/>
  <c r="D264" i="20"/>
  <c r="D263" i="20"/>
  <c r="D262" i="20"/>
  <c r="D260" i="20"/>
  <c r="D259" i="20"/>
  <c r="D258" i="20"/>
  <c r="D257" i="20"/>
  <c r="D256" i="20"/>
  <c r="D255" i="20"/>
  <c r="D254" i="20"/>
  <c r="D253" i="20"/>
  <c r="D252" i="20"/>
  <c r="D251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D3" i="20"/>
  <c r="D270" i="17"/>
  <c r="D268" i="17"/>
  <c r="D267" i="17"/>
  <c r="D266" i="17"/>
  <c r="D265" i="17"/>
  <c r="D264" i="17"/>
  <c r="D263" i="17"/>
  <c r="D262" i="17"/>
  <c r="D260" i="17"/>
  <c r="D259" i="17"/>
  <c r="D258" i="17"/>
  <c r="D257" i="17"/>
  <c r="D256" i="17"/>
  <c r="D255" i="17"/>
  <c r="D254" i="17"/>
  <c r="D253" i="17"/>
  <c r="D252" i="17"/>
  <c r="D251" i="17"/>
  <c r="D249" i="17"/>
  <c r="D248" i="17"/>
  <c r="D247" i="17"/>
  <c r="D246" i="17"/>
  <c r="D245" i="17"/>
  <c r="D244" i="17"/>
  <c r="D243" i="17"/>
  <c r="D242" i="17"/>
  <c r="D241" i="17"/>
  <c r="D240" i="17"/>
  <c r="D239" i="17"/>
  <c r="D238" i="17"/>
  <c r="D237" i="17"/>
  <c r="D236" i="17"/>
  <c r="D235" i="17"/>
  <c r="D234" i="17"/>
  <c r="D233" i="17"/>
  <c r="D232" i="17"/>
  <c r="D231" i="17"/>
  <c r="D230" i="17"/>
  <c r="D229" i="17"/>
  <c r="D228" i="17"/>
  <c r="D227" i="17"/>
  <c r="D226" i="17"/>
  <c r="D225" i="17"/>
  <c r="D224" i="17"/>
  <c r="D223" i="17"/>
  <c r="D222" i="17"/>
  <c r="D221" i="17"/>
  <c r="D220" i="17"/>
  <c r="D219" i="17"/>
  <c r="D218" i="17"/>
  <c r="D216" i="17"/>
  <c r="D215" i="17"/>
  <c r="D214" i="17"/>
  <c r="D213" i="17"/>
  <c r="D212" i="17"/>
  <c r="D211" i="17"/>
  <c r="D210" i="17"/>
  <c r="D209" i="17"/>
  <c r="D208" i="17"/>
  <c r="D207" i="17"/>
  <c r="D206" i="17"/>
  <c r="D205" i="17"/>
  <c r="D204" i="17"/>
  <c r="D203" i="17"/>
  <c r="D202" i="17"/>
  <c r="D201" i="17"/>
  <c r="D200" i="17"/>
  <c r="D199" i="17"/>
  <c r="D198" i="17"/>
  <c r="D197" i="17"/>
  <c r="D196" i="17"/>
  <c r="D195" i="17"/>
  <c r="D194" i="17"/>
  <c r="D193" i="17"/>
  <c r="D192" i="17"/>
  <c r="D191" i="17"/>
  <c r="D190" i="17"/>
  <c r="D189" i="17"/>
  <c r="D188" i="17"/>
  <c r="D187" i="17"/>
  <c r="D186" i="17"/>
  <c r="D185" i="17"/>
  <c r="D184" i="17"/>
  <c r="D183" i="17"/>
  <c r="D182" i="17"/>
  <c r="D181" i="17"/>
  <c r="D180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" i="17"/>
  <c r="D3" i="17"/>
  <c r="D270" i="16"/>
  <c r="D268" i="16"/>
  <c r="D267" i="16"/>
  <c r="D266" i="16"/>
  <c r="D265" i="16"/>
  <c r="D264" i="16"/>
  <c r="D263" i="16"/>
  <c r="D262" i="16"/>
  <c r="D260" i="16"/>
  <c r="D259" i="16"/>
  <c r="D258" i="16"/>
  <c r="D257" i="16"/>
  <c r="D256" i="16"/>
  <c r="D255" i="16"/>
  <c r="D254" i="16"/>
  <c r="D253" i="16"/>
  <c r="D252" i="16"/>
  <c r="D251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  <c r="D3" i="16"/>
  <c r="D270" i="14"/>
  <c r="D268" i="14"/>
  <c r="D267" i="14"/>
  <c r="D266" i="14"/>
  <c r="D265" i="14"/>
  <c r="D264" i="14"/>
  <c r="D263" i="14"/>
  <c r="D262" i="14"/>
  <c r="D260" i="14"/>
  <c r="D259" i="14"/>
  <c r="D258" i="14"/>
  <c r="D257" i="14"/>
  <c r="D256" i="14"/>
  <c r="D255" i="14"/>
  <c r="D254" i="14"/>
  <c r="D253" i="14"/>
  <c r="D252" i="14"/>
  <c r="D251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2" i="14"/>
  <c r="D221" i="14"/>
  <c r="D220" i="14"/>
  <c r="D219" i="14"/>
  <c r="D218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90" i="14"/>
  <c r="D189" i="14"/>
  <c r="D188" i="14"/>
  <c r="D187" i="14"/>
  <c r="D186" i="14"/>
  <c r="D185" i="14"/>
  <c r="D184" i="14"/>
  <c r="D183" i="14"/>
  <c r="D182" i="14"/>
  <c r="D181" i="14"/>
  <c r="D180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270" i="13"/>
  <c r="D268" i="13"/>
  <c r="D267" i="13"/>
  <c r="D266" i="13"/>
  <c r="D265" i="13"/>
  <c r="D264" i="13"/>
  <c r="D263" i="13"/>
  <c r="D262" i="13"/>
  <c r="D260" i="13"/>
  <c r="D259" i="13"/>
  <c r="D258" i="13"/>
  <c r="D257" i="13"/>
  <c r="D256" i="13"/>
  <c r="D255" i="13"/>
  <c r="D254" i="13"/>
  <c r="D253" i="13"/>
  <c r="D252" i="13"/>
  <c r="D251" i="13"/>
  <c r="D249" i="13"/>
  <c r="D248" i="13"/>
  <c r="D247" i="13"/>
  <c r="D246" i="13"/>
  <c r="D245" i="13"/>
  <c r="D244" i="13"/>
  <c r="D243" i="13"/>
  <c r="D242" i="13"/>
  <c r="D241" i="13"/>
  <c r="D240" i="13"/>
  <c r="D239" i="13"/>
  <c r="D238" i="13"/>
  <c r="D237" i="13"/>
  <c r="D236" i="13"/>
  <c r="D235" i="13"/>
  <c r="D234" i="13"/>
  <c r="D233" i="13"/>
  <c r="D232" i="13"/>
  <c r="D231" i="13"/>
  <c r="D230" i="13"/>
  <c r="D229" i="13"/>
  <c r="D228" i="13"/>
  <c r="D227" i="13"/>
  <c r="D226" i="13"/>
  <c r="D225" i="13"/>
  <c r="D224" i="13"/>
  <c r="D223" i="13"/>
  <c r="D222" i="13"/>
  <c r="D221" i="13"/>
  <c r="D220" i="13"/>
  <c r="D219" i="13"/>
  <c r="D218" i="13"/>
  <c r="D216" i="13"/>
  <c r="D215" i="13"/>
  <c r="D214" i="13"/>
  <c r="D213" i="13"/>
  <c r="D212" i="13"/>
  <c r="D211" i="13"/>
  <c r="D210" i="13"/>
  <c r="D209" i="13"/>
  <c r="D208" i="13"/>
  <c r="D207" i="13"/>
  <c r="D206" i="13"/>
  <c r="D205" i="13"/>
  <c r="D204" i="13"/>
  <c r="D203" i="13"/>
  <c r="D202" i="13"/>
  <c r="D201" i="13"/>
  <c r="D200" i="13"/>
  <c r="D199" i="13"/>
  <c r="D198" i="13"/>
  <c r="D197" i="13"/>
  <c r="D196" i="13"/>
  <c r="D195" i="13"/>
  <c r="D194" i="13"/>
  <c r="D193" i="13"/>
  <c r="D192" i="13"/>
  <c r="D191" i="13"/>
  <c r="D190" i="13"/>
  <c r="D189" i="13"/>
  <c r="D188" i="13"/>
  <c r="D187" i="13"/>
  <c r="D186" i="13"/>
  <c r="D185" i="13"/>
  <c r="D184" i="13"/>
  <c r="D183" i="13"/>
  <c r="D182" i="13"/>
  <c r="D181" i="13"/>
  <c r="D180" i="13"/>
  <c r="D178" i="13"/>
  <c r="D177" i="13"/>
  <c r="D176" i="13"/>
  <c r="D175" i="13"/>
  <c r="D174" i="13"/>
  <c r="D173" i="13"/>
  <c r="D172" i="13"/>
  <c r="D171" i="13"/>
  <c r="D170" i="13"/>
  <c r="D169" i="13"/>
  <c r="D168" i="13"/>
  <c r="D167" i="13"/>
  <c r="D166" i="13"/>
  <c r="D165" i="13"/>
  <c r="D164" i="13"/>
  <c r="D163" i="13"/>
  <c r="D162" i="13"/>
  <c r="D161" i="13"/>
  <c r="D160" i="13"/>
  <c r="D159" i="13"/>
  <c r="D158" i="13"/>
  <c r="D157" i="13"/>
  <c r="D156" i="13"/>
  <c r="D155" i="13"/>
  <c r="D154" i="13"/>
  <c r="D153" i="13"/>
  <c r="D152" i="13"/>
  <c r="D151" i="13"/>
  <c r="D150" i="13"/>
  <c r="D149" i="13"/>
  <c r="D148" i="13"/>
  <c r="D147" i="13"/>
  <c r="D146" i="13"/>
  <c r="D145" i="13"/>
  <c r="D144" i="13"/>
  <c r="D143" i="13"/>
  <c r="D142" i="13"/>
  <c r="D141" i="13"/>
  <c r="D139" i="13"/>
  <c r="D138" i="13"/>
  <c r="D137" i="13"/>
  <c r="D136" i="13"/>
  <c r="D135" i="13"/>
  <c r="D134" i="13"/>
  <c r="D133" i="13"/>
  <c r="D132" i="13"/>
  <c r="D131" i="13"/>
  <c r="D130" i="13"/>
  <c r="D129" i="13"/>
  <c r="D128" i="13"/>
  <c r="D127" i="13"/>
  <c r="D126" i="13"/>
  <c r="D125" i="13"/>
  <c r="D124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3" i="13"/>
</calcChain>
</file>

<file path=xl/sharedStrings.xml><?xml version="1.0" encoding="utf-8"?>
<sst xmlns="http://schemas.openxmlformats.org/spreadsheetml/2006/main" count="4530" uniqueCount="356">
  <si>
    <t>Location</t>
  </si>
  <si>
    <t>Event</t>
  </si>
  <si>
    <t>Olympic Stadium - Track</t>
  </si>
  <si>
    <t>Men's 3000m Steeplechase Round 1 - Heat 1</t>
  </si>
  <si>
    <t>Olympic Stadium - High Jump A</t>
  </si>
  <si>
    <t>Men's High Jump Qualification - Group A</t>
  </si>
  <si>
    <t>Olympic Stadium - High Jump B</t>
  </si>
  <si>
    <t>Men's High Jump Qualification - Group B</t>
  </si>
  <si>
    <t>Men's 3000m Steeplechase Round 1 - Heat 2</t>
  </si>
  <si>
    <t>Men's 3000m Steeplechase Round 1 - Heat 3</t>
  </si>
  <si>
    <t>Olympic Stadium - Long Throws</t>
  </si>
  <si>
    <t>Men's Discus Throw Qualification - Group A</t>
  </si>
  <si>
    <t>Women's 800m Round 1 - Heat 1</t>
  </si>
  <si>
    <t>Women's 800m Round 1 - Heat 2</t>
  </si>
  <si>
    <t>Women's 800m Round 1 - Heat 3</t>
  </si>
  <si>
    <t>Women's 800m Round 1 - Heat 4</t>
  </si>
  <si>
    <t>Women's 800m Round 1 - Heat 5</t>
  </si>
  <si>
    <t>Women's 800m Round 1 - Heat 6</t>
  </si>
  <si>
    <t>Men's 400m Hurdles Round 1 - Heat 1</t>
  </si>
  <si>
    <t>Men's 400m Hurdles Round 1 - Heat 2</t>
  </si>
  <si>
    <t>Men's 400m Hurdles Round 1 - Heat 3</t>
  </si>
  <si>
    <t>Men's 400m Hurdles Round 1 - Heat 4</t>
  </si>
  <si>
    <t>Men's Discus Throw Qualification - Group B</t>
  </si>
  <si>
    <t>Men's 400m Hurdles Round 1 - Heat 5</t>
  </si>
  <si>
    <t>Women's 100m Round 1 - Heat 1</t>
  </si>
  <si>
    <t>Women's 100m Round 1 - Heat 2</t>
  </si>
  <si>
    <t>Women's 100m Round 1 - Heat 3</t>
  </si>
  <si>
    <t>Women's 100m Round 1 - Heat 4</t>
  </si>
  <si>
    <t>Women's 100m Round 1 - Heat 5</t>
  </si>
  <si>
    <t>Women's 100m Round 1 - Heat 6</t>
  </si>
  <si>
    <t>Women's 100m Round 1 - Heat 7</t>
  </si>
  <si>
    <t>Women's 5000m Round 1 - Heat 1</t>
  </si>
  <si>
    <t>Olympic Stadium - Triple Jump A</t>
  </si>
  <si>
    <t>Women's Triple Jump Qualification - Group A</t>
  </si>
  <si>
    <t>Olympic Stadium - Triple Jump B</t>
  </si>
  <si>
    <t>Women's Triple Jump Qualification - Group B</t>
  </si>
  <si>
    <t>Olympic Stadium - Shot Put A</t>
  </si>
  <si>
    <t>Women's Shot Put Qualification - Group A</t>
  </si>
  <si>
    <t>Olympic Stadium - Shot Put B</t>
  </si>
  <si>
    <t>Women's Shot Put Qualification - Group B</t>
  </si>
  <si>
    <t>Women's 5000m Round 1 - Heat 2</t>
  </si>
  <si>
    <t>4 x 400m Relay Mixed Round 1 - Heat 1</t>
  </si>
  <si>
    <t>4 x 400m Relay Mixed Round 1 - Heat 2</t>
  </si>
  <si>
    <t>Men's 10,000m Final</t>
  </si>
  <si>
    <t>Women's 400m Hurdles Round 1 - Heat 1</t>
  </si>
  <si>
    <t>Women's 400m Hurdles Round 1 - Heat 2</t>
  </si>
  <si>
    <t>Women's 400m Hurdles Round 1 - Heat 3</t>
  </si>
  <si>
    <t>Women's 400m Hurdles Round 1 - Heat 4</t>
  </si>
  <si>
    <t>Women's Discus Throw Qualification - Group A</t>
  </si>
  <si>
    <t>Women's 400m Hurdles Round 1 - Heat 5</t>
  </si>
  <si>
    <t>Olympic Stadium - Pole Vault A</t>
  </si>
  <si>
    <t>Men's Pole Vault Qualification - Group A</t>
  </si>
  <si>
    <t>Olympic Stadium - Pole Vault B</t>
  </si>
  <si>
    <t>Men's Pole Vault Qualification - Group B</t>
  </si>
  <si>
    <t>Men's 800m Round 1 - Heat 1</t>
  </si>
  <si>
    <t>Men's 800m Round 1 - Heat 2</t>
  </si>
  <si>
    <t>Men's 800m Round 1 - Heat 3</t>
  </si>
  <si>
    <t>Men's 800m Round 1 - Heat 4</t>
  </si>
  <si>
    <t>Men's 800m Round 1 - Heat 5</t>
  </si>
  <si>
    <t>Men's 800m Round 1 - Heat 6</t>
  </si>
  <si>
    <t>Women's 100m Hurdles Round 1 - Heat 1</t>
  </si>
  <si>
    <t>Women's 100m Hurdles Round 1 - Heat 2</t>
  </si>
  <si>
    <t>Women's Discus Throw Qualification - Group B</t>
  </si>
  <si>
    <t>Women's 100m Hurdles Round 1 - Heat 3</t>
  </si>
  <si>
    <t>Women's 100m Hurdles Round 1 - Heat 4</t>
  </si>
  <si>
    <t>Women's 100m Hurdles Round 1 - Heat 5</t>
  </si>
  <si>
    <t>Men's 100m Preliminary Round - Heat 1</t>
  </si>
  <si>
    <t>Men's 100m Preliminary Round - Heat 2</t>
  </si>
  <si>
    <t>Men's 100m Preliminary Round - Heat 3</t>
  </si>
  <si>
    <t>Men's 100m Preliminary Round - Heat 4</t>
  </si>
  <si>
    <t>Olympic Stadium - Long Jump A</t>
  </si>
  <si>
    <t>Men's Long Jump Qualification - Group A</t>
  </si>
  <si>
    <t>Olympic Stadium - Long Jump B</t>
  </si>
  <si>
    <t>Men's Long Jump Qualification - Group B</t>
  </si>
  <si>
    <t>Women's 100m Semi-Final 1</t>
  </si>
  <si>
    <t>Women's 100m Semi-Final 2</t>
  </si>
  <si>
    <t>Women's 100m Semi-Final 3</t>
  </si>
  <si>
    <t>Men's 100m Round 1 - Heat 1</t>
  </si>
  <si>
    <t>Men's 100m Round 1 - Heat 2</t>
  </si>
  <si>
    <t>Men's 100m Round 1 - Heat 3</t>
  </si>
  <si>
    <t>Men's 100m Round 1 - Heat 4</t>
  </si>
  <si>
    <t>Men's Discus Throw Final</t>
  </si>
  <si>
    <t>Men's 100m Round 1 - Heat 5</t>
  </si>
  <si>
    <t>Men's 100m Round 1 - Heat 6</t>
  </si>
  <si>
    <t>Men's 100m Round 1 - Heat 7</t>
  </si>
  <si>
    <t>Women's 800m Semi-Final 1</t>
  </si>
  <si>
    <t>Women's 800m Semi-Final 2</t>
  </si>
  <si>
    <t>Women's 800m Semi-Final 3</t>
  </si>
  <si>
    <t>4 x 400m Relay Mixed Final</t>
  </si>
  <si>
    <t>Women's 100m Final</t>
  </si>
  <si>
    <t>Women's Hammer Throw Qualification - Group A</t>
  </si>
  <si>
    <t>Women's 3000m Steeplechase Round 1 - Heat 1</t>
  </si>
  <si>
    <t>Women's Long Jump Qualification - Group A</t>
  </si>
  <si>
    <t>Women's Long Jump Qualification - Group B</t>
  </si>
  <si>
    <t>Women's 3000m Steeplechase Round 1 - Heat 2</t>
  </si>
  <si>
    <t>Women's 3000m Steeplechase Round 1 - Heat 3</t>
  </si>
  <si>
    <t>Women's Shot Put Final</t>
  </si>
  <si>
    <t>Women's Hammer Throw Qualification - Group B</t>
  </si>
  <si>
    <t>Men's 400m Round 1 - Heat 1</t>
  </si>
  <si>
    <t>Men's 400m Round 1 - Heat 2</t>
  </si>
  <si>
    <t>Men's 400m Round 1 - Heat 3</t>
  </si>
  <si>
    <t>Men's 400m Round 1 - Heat 4</t>
  </si>
  <si>
    <t>Men's 400m Round 1 - Heat 5</t>
  </si>
  <si>
    <t>Men's 400m Round 1 - Heat 6</t>
  </si>
  <si>
    <t>Men's High Jump Final</t>
  </si>
  <si>
    <t>Men's 100m Semi-Final 1</t>
  </si>
  <si>
    <t>Men's 100m Semi-Final 2</t>
  </si>
  <si>
    <t>Men's 100m Semi-Final 3</t>
  </si>
  <si>
    <t>Women's 100m Hurdles Semi-Final 1</t>
  </si>
  <si>
    <t>Women's 100m Hurdles Semi-Final 2</t>
  </si>
  <si>
    <t>Women's 100m Hurdles Semi-Final 3</t>
  </si>
  <si>
    <t>Women's Triple Jump Final</t>
  </si>
  <si>
    <t>Men's 800m Semi-Final 1</t>
  </si>
  <si>
    <t>Men's 800m Semi-Final 2</t>
  </si>
  <si>
    <t>Men's 800m Semi-Final 3</t>
  </si>
  <si>
    <t>Men's 400m Hurdles Semi-Final 1</t>
  </si>
  <si>
    <t>Men's 400m Hurdles Semi-Final 2</t>
  </si>
  <si>
    <t>Men's 400m Hurdles Semi-Final 3</t>
  </si>
  <si>
    <t>Men's 100m Final</t>
  </si>
  <si>
    <t>Men's Hammer Throw Qualification - Group A</t>
  </si>
  <si>
    <t>Women's 1500m Round 1 - Heat 1</t>
  </si>
  <si>
    <t>Women's 1500m Round 1 - Heat 2</t>
  </si>
  <si>
    <t>Women's 1500m Round 1 - Heat 3</t>
  </si>
  <si>
    <t>Men's Long Jump Final</t>
  </si>
  <si>
    <t>Women's 200m Round 1 - Heat 1</t>
  </si>
  <si>
    <t>Men's Hammer Throw Qualification - Group B</t>
  </si>
  <si>
    <t>Women's 200m Round 1 - Heat 2</t>
  </si>
  <si>
    <t>Women's 200m Round 1 - Heat 3</t>
  </si>
  <si>
    <t>Women's 200m Round 1 - Heat 4</t>
  </si>
  <si>
    <t>Women's 200m Round 1 - Heat 5</t>
  </si>
  <si>
    <t>Women's 200m Round 1 - Heat 6</t>
  </si>
  <si>
    <t>Women's 200m Round 1 - Heat 7</t>
  </si>
  <si>
    <t>Women's 100m Hurdles Final</t>
  </si>
  <si>
    <t>Women's Pole Vault Qualification - Group A</t>
  </si>
  <si>
    <t>Women's Pole Vault Qualification - Group B</t>
  </si>
  <si>
    <t>Women's 200m Semi-Final 1</t>
  </si>
  <si>
    <t>Women's 200m Semi-Final 2</t>
  </si>
  <si>
    <t>Women's 200m Semi-Final 3</t>
  </si>
  <si>
    <t>Women's Discus Throw Final</t>
  </si>
  <si>
    <t>Men's 400m Semi-Final 1</t>
  </si>
  <si>
    <t>Men's 400m Semi-Final 2</t>
  </si>
  <si>
    <t>Men's 400m Semi-Final 3</t>
  </si>
  <si>
    <t>Women's 400m Hurdles Semi-Final 1</t>
  </si>
  <si>
    <t>Women's 400m Hurdles Semi-Final 2</t>
  </si>
  <si>
    <t>Women's 400m Hurdles Semi-Final 3</t>
  </si>
  <si>
    <t>Men's 3000m Steeplechase Final</t>
  </si>
  <si>
    <t>Women's 5000m Final</t>
  </si>
  <si>
    <t>Men's Triple Jump Qualification - Group A</t>
  </si>
  <si>
    <t>Men's Triple Jump Qualification - Group B</t>
  </si>
  <si>
    <t>Men's 1500m Round 1 - Heat 1</t>
  </si>
  <si>
    <t>Men's 1500m Round 1 - Heat 2</t>
  </si>
  <si>
    <t>Women's Javelin Throw Qualification - Group A</t>
  </si>
  <si>
    <t>Men's 1500m Round 1 - Heat 3</t>
  </si>
  <si>
    <t>Women's 400m Round 1 - Heat 1</t>
  </si>
  <si>
    <t>Women's 400m Round 1 - Heat 2</t>
  </si>
  <si>
    <t>Women's 400m Round 1 - Heat 3</t>
  </si>
  <si>
    <t>Women's 400m Round 1 - Heat 4</t>
  </si>
  <si>
    <t>Women's 400m Round 1 - Heat 5</t>
  </si>
  <si>
    <t>Women's 400m Round 1 - Heat 6</t>
  </si>
  <si>
    <t>Women's Long Jump Final</t>
  </si>
  <si>
    <t>Women's Javelin Throw Qualification - Group B</t>
  </si>
  <si>
    <t>Men's 200m Round 1 - Heat 1</t>
  </si>
  <si>
    <t>Men's 200m Round 1 - Heat 2</t>
  </si>
  <si>
    <t>Men's 200m Round 1 - Heat 3</t>
  </si>
  <si>
    <t>Men's 200m Round 1 - Heat 4</t>
  </si>
  <si>
    <t>Men's 200m Round 1 - Heat 5</t>
  </si>
  <si>
    <t>Men's 200m Round 1 - Heat 6</t>
  </si>
  <si>
    <t>Men's 200m Round 1 - Heat 7</t>
  </si>
  <si>
    <t>Men's 400m Hurdles Final</t>
  </si>
  <si>
    <t>Men's 110m Hurdles Round 1 - Heat 1</t>
  </si>
  <si>
    <t>Men's Shot Put Qualification - Group A</t>
  </si>
  <si>
    <t>Men's 110m Hurdles Round 1 - Heat 2</t>
  </si>
  <si>
    <t>Men's Pole Vault Final</t>
  </si>
  <si>
    <t>Men's 110m Hurdles Round 1 - Heat 3</t>
  </si>
  <si>
    <t>Men's 110m Hurdles Round 1 - Heat 4</t>
  </si>
  <si>
    <t>Men's 110m Hurdles Round 1 - Heat 5</t>
  </si>
  <si>
    <t>Men's 5000m Round 1 - Heat 1</t>
  </si>
  <si>
    <t>Men's 5000m Round 1 - Heat 2</t>
  </si>
  <si>
    <t>Women's Hammer Throw Final</t>
  </si>
  <si>
    <t>Men's Shot Put Qualification - Group B</t>
  </si>
  <si>
    <t>Men's 200m Semi-Final 1</t>
  </si>
  <si>
    <t>Men's 200m Semi-Final 2</t>
  </si>
  <si>
    <t>Men's 200m Semi-Final 3</t>
  </si>
  <si>
    <t>Women's 800m Final</t>
  </si>
  <si>
    <t>Women's 200m Final</t>
  </si>
  <si>
    <t>Men's Decathlon 100m - Heat 1</t>
  </si>
  <si>
    <t>Men's Javelin Throw Qualification - Group A</t>
  </si>
  <si>
    <t>Men's Decathlon 100m - Heat 2</t>
  </si>
  <si>
    <t>Men's Decathlon 100m - Heat 3</t>
  </si>
  <si>
    <t>Women's Heptathlon 100m Hurdles - Heat 1</t>
  </si>
  <si>
    <t>Women's Heptathlon 100m Hurdles - Heat 2</t>
  </si>
  <si>
    <t>Women's Heptathlon 100m Hurdles - Heat 3</t>
  </si>
  <si>
    <t>Men's Decathlon Long Jump - Group A</t>
  </si>
  <si>
    <t>Men's Decathlon Long Jump - Group B</t>
  </si>
  <si>
    <t>Women's Heptathlon High Jump - Group A</t>
  </si>
  <si>
    <t>Women's Heptathlon High Jump - Group B</t>
  </si>
  <si>
    <t>Men's Javelin Throw Qualification - Group B</t>
  </si>
  <si>
    <t>Men's 110m Hurdles Semi-Final 1</t>
  </si>
  <si>
    <t>Men's 110m Hurdles Semi-Final 2</t>
  </si>
  <si>
    <t>Men's 110m Hurdles Semi-Final 3</t>
  </si>
  <si>
    <t>Women's 400m Hurdles Final</t>
  </si>
  <si>
    <t>Men's Decathlon Shot Put - Group A</t>
  </si>
  <si>
    <t>Men's Decathlon Shot Put - Group B</t>
  </si>
  <si>
    <t>Men's Decathlon High Jump - Group A</t>
  </si>
  <si>
    <t>Men's Decathlon High Jump - Group B</t>
  </si>
  <si>
    <t>Women's 1500m Semi-Final 1</t>
  </si>
  <si>
    <t>Women's Heptathlon Shot Put - Group A</t>
  </si>
  <si>
    <t>Women's Heptathlon Shot Put - Group B</t>
  </si>
  <si>
    <t>Women's 1500m Semi-Final 2</t>
  </si>
  <si>
    <t>Women's 400m Semi-Final 1</t>
  </si>
  <si>
    <t>Women's 400m Semi-Final 2</t>
  </si>
  <si>
    <t>Women's 400m Semi-Final 3</t>
  </si>
  <si>
    <t>Women's 3000m Steeplechase Final</t>
  </si>
  <si>
    <t>Men's Hammer Throw Final</t>
  </si>
  <si>
    <t>Women's Heptathlon 200m - Heat 1</t>
  </si>
  <si>
    <t>Women's Heptathlon 200m - Heat 2</t>
  </si>
  <si>
    <t>Women's Heptathlon 200m - Heat 3</t>
  </si>
  <si>
    <t>Men's 800m Final</t>
  </si>
  <si>
    <t>Men's Decathlon 400m - Heat 1</t>
  </si>
  <si>
    <t>Men's Decathlon 400m - Heat 2</t>
  </si>
  <si>
    <t>Men's Decathlon 400m - Heat 3</t>
  </si>
  <si>
    <t>Men's 200m Final</t>
  </si>
  <si>
    <t>Men's Decathlon 110m Hurdles - Heat 1</t>
  </si>
  <si>
    <t>Men's Decathlon 110m Hurdles - Heat 2</t>
  </si>
  <si>
    <t>Women's High Jump Qualification - Group A</t>
  </si>
  <si>
    <t>Women's High Jump Qualification - Group B</t>
  </si>
  <si>
    <t>Men's Decathlon 110m Hurdles - Heat 3</t>
  </si>
  <si>
    <t>Women's Heptathlon Long Jump - Group A</t>
  </si>
  <si>
    <t>Women's Heptathlon Long Jump - Group B</t>
  </si>
  <si>
    <t>Men's Decathlon Discus Throw - Group A</t>
  </si>
  <si>
    <t>Women's 4 x 100m Relay Round 1 - Heat 1</t>
  </si>
  <si>
    <t>Women's 4 x 100m Relay Round 1 - Heat 2</t>
  </si>
  <si>
    <t>Men's Decathlon Discus Throw - Group B</t>
  </si>
  <si>
    <t>Men's Triple Jump Final</t>
  </si>
  <si>
    <t>Men's Shot Put Final</t>
  </si>
  <si>
    <t>Men's 4 x 100m Relay Round 1 - Heat 1</t>
  </si>
  <si>
    <t>Men's 4 x 100m Relay Round 1 - Heat 2</t>
  </si>
  <si>
    <t>Men's 110m Hurdles Final</t>
  </si>
  <si>
    <t>Women's Heptathlon Javelin Throw - Group A</t>
  </si>
  <si>
    <t>Men's Decathlon Pole Vault - Group A</t>
  </si>
  <si>
    <t>Men's Decathlon Pole Vault - Group B</t>
  </si>
  <si>
    <t>Women's Heptathlon Javelin Throw - Group B</t>
  </si>
  <si>
    <t>Sapporo Odori Park</t>
  </si>
  <si>
    <t>Men's 20km Race Walk Final</t>
  </si>
  <si>
    <t>Men's Decathlon Javelin Throw - Group A</t>
  </si>
  <si>
    <t>Women's Pole Vault Final</t>
  </si>
  <si>
    <t>Women's 4 x 400m Relay Round 1 - Heat 1</t>
  </si>
  <si>
    <t>Women's 4 x 400m Relay Round 1 - Heat 2</t>
  </si>
  <si>
    <t>Men's 1500m Semi-Final 1</t>
  </si>
  <si>
    <t>Men's 1500m Semi-Final 2</t>
  </si>
  <si>
    <t>Men's Decathlon Javelin Throw - Group B</t>
  </si>
  <si>
    <t>Men's 400m Final</t>
  </si>
  <si>
    <t>Women's Heptathlon 800m - Heat 1</t>
  </si>
  <si>
    <t>Women's Heptathlon 800m - Heat 2</t>
  </si>
  <si>
    <t>Men's Decathlon 1500m - Heat 1</t>
  </si>
  <si>
    <t>Men's 50km Race Walk Final</t>
  </si>
  <si>
    <t>Women's 20km Race Walk Final</t>
  </si>
  <si>
    <t>Men's 4 x 400m Relay Round 1 - Heat 1</t>
  </si>
  <si>
    <t>Men's 4 x 400m Relay Round 1 - Heat 2</t>
  </si>
  <si>
    <t>Women's Javelin Throw Final</t>
  </si>
  <si>
    <t>Men's 5000m Final</t>
  </si>
  <si>
    <t>Women's 400m Final</t>
  </si>
  <si>
    <t>Women's 1500m Final</t>
  </si>
  <si>
    <t>Women's 4 x 100m Relay Final</t>
  </si>
  <si>
    <t>Men's 4 x 100m Relay Final</t>
  </si>
  <si>
    <t>Women's Marathon Final</t>
  </si>
  <si>
    <t>Women's High Jump Final</t>
  </si>
  <si>
    <t>Women's 10,000m Final</t>
  </si>
  <si>
    <t>Men's Javelin Throw Final</t>
  </si>
  <si>
    <t>Men's 1500m Final</t>
  </si>
  <si>
    <t>Women's 4 x 400m Relay Final</t>
  </si>
  <si>
    <t>Men's 4 x 400m Relay Final</t>
  </si>
  <si>
    <t>Men's Marathon Final</t>
  </si>
  <si>
    <t>Firday 30 July</t>
  </si>
  <si>
    <t xml:space="preserve">Saturday 31 July </t>
  </si>
  <si>
    <t>Start Time
(Tokyo)</t>
  </si>
  <si>
    <t>Sunday 1 August</t>
  </si>
  <si>
    <t>Monday 2 August</t>
  </si>
  <si>
    <t>Sat 7 Aug</t>
  </si>
  <si>
    <t>Sun 8 Aug</t>
  </si>
  <si>
    <t>Tuesday 3 August</t>
  </si>
  <si>
    <t>Wednesday 4 August</t>
  </si>
  <si>
    <t>Thursday 5 August</t>
  </si>
  <si>
    <t>Friday 6 August</t>
  </si>
  <si>
    <t>Our Time (Eugene, OR)</t>
  </si>
  <si>
    <t>Thursday 30 July</t>
  </si>
  <si>
    <t>Friday 30 July</t>
  </si>
  <si>
    <t>Team USA Athletes</t>
  </si>
  <si>
    <t>TOKYODAY</t>
  </si>
  <si>
    <t>Sat 7     Aug</t>
  </si>
  <si>
    <t>TRAYVON BROMELL, RONNIE BAKER, FRED KERLEY</t>
  </si>
  <si>
    <t>JAVIANNE OLIVER, TEAHNA DANIELS, JENNA PRANDINI</t>
  </si>
  <si>
    <t>HILLARY BOR, BENARD KETER, MASON FERLIC</t>
  </si>
  <si>
    <t>JuVAUGHN HARRISON, DARRYL SULLIVAN, SHELBY McEWEN</t>
  </si>
  <si>
    <t>MASON FINLEY, REGGIE ROGERS III, SAM MATTIS</t>
  </si>
  <si>
    <t>ATHING MU, RAEVYN ROGERS, AJEE' WILSON</t>
  </si>
  <si>
    <t>RAI BENJAMIN, KENNY SELMON, DAVID KENDZIERA</t>
  </si>
  <si>
    <t>ELISE CRANNY, KARISSA SCHWEIZER, RACHEL SCHNEIDER</t>
  </si>
  <si>
    <t>KETURAH ORJI, TORI FRANKLIN, JASMINE MOORE</t>
  </si>
  <si>
    <t>JESSICA RAMSEY, RAVEN SAUNDERS, ADEMAIDE AQUILLA</t>
  </si>
  <si>
    <t>WOODY KINKAID, GRANT FISHER, JOE KLECKER</t>
  </si>
  <si>
    <t>BRYCE DEADMON, TAYLOR MANSON, WIL LONDON III, SHAE ANDERSON</t>
  </si>
  <si>
    <t>SYDNEY McLAUGHLIN, DALILAH MUHAMMAD, ANNA COCKRELL</t>
  </si>
  <si>
    <t>VALARIE ALLMAN, RACHEL DINCOFF, KELSEY CARD</t>
  </si>
  <si>
    <t>CHRIS NILSEN, SAM KENDRICKS, KC LIGHTFOOT</t>
  </si>
  <si>
    <t>CLAYTON MURPHY, ISAIAH JEWETT, BRYCE HOPPEL</t>
  </si>
  <si>
    <t>KENDRA "KENI" HARRISON, CHRISTINA CLEMONS, GABBI CUNNINGHAM</t>
  </si>
  <si>
    <t>ENTRANTS THROUGH "UNIVERSALITY" - PRE-QUALIFYING</t>
  </si>
  <si>
    <t>JuVAUGHN HARRISON, MARQUIS DENDY, STEFFIN McCARTER</t>
  </si>
  <si>
    <t>DeANNA PRICE, BROOKE ANDERSEN, GWEN BERRY</t>
  </si>
  <si>
    <t>EMMA COBURN, COURTNEY FRERICHS, VALERIE CONSTIEN</t>
  </si>
  <si>
    <t>BRITTNEY REESE, TARA DAVIS, QUANESHA BURKS</t>
  </si>
  <si>
    <t>MICHAEL NORMAN, MICHAEL CHERRY, RANDOLPH ROSS</t>
  </si>
  <si>
    <t>RUDY WINKLER, DANIEL HAUGH, ALEX YOUNG</t>
  </si>
  <si>
    <t>ELLE PURRIER ST. PIERRE, CORY McGEE, HEATHER MacLEAN</t>
  </si>
  <si>
    <t>GABBY THOMAS, JENNA PRANDINI, ANAVIA BATTLE</t>
  </si>
  <si>
    <t>KATIE NAGEOTTE, MORGANN LeLEUX ROMERO, SANDI MORRIS</t>
  </si>
  <si>
    <t>WILL CLAYE, DONALD SCOTT, CHRIS BENARD</t>
  </si>
  <si>
    <t>COLE HOCKER, MATTHEW CENTROWITZ, YARED NUGUSE</t>
  </si>
  <si>
    <t>MAGGIE MALONE, KARA WINGER, ARIANA INCE</t>
  </si>
  <si>
    <t>QUANERA HAYES, ALLYSON FELIX, WADELINE JONATHAS</t>
  </si>
  <si>
    <t>ROBYN STEVENS</t>
  </si>
  <si>
    <t>NICK CHRISTIE</t>
  </si>
  <si>
    <t>NO REPRESENTATIVE</t>
  </si>
  <si>
    <t>NOAH LYLES, KENNY BEDNAREK, ERRIYON KNIGHTON</t>
  </si>
  <si>
    <t>GRANT HOLLOWAY, DEVON ALLEN, DANIEL ROBERTS</t>
  </si>
  <si>
    <t>RYAN CROUSER, JOE KOVACS, PAYTON OTTERDAHL</t>
  </si>
  <si>
    <t>PAUL CHELIMO, GRANT FISHER, WOODY KINCAID</t>
  </si>
  <si>
    <t>EMILY SISSON, KARISSA SCHWEIZER, ALICIA MONSON</t>
  </si>
  <si>
    <t>ALIPHINE TULIAMUK, MOLLY SEIDEL, SALLY KIPYEGO</t>
  </si>
  <si>
    <t>GALEN RUPP, JAKE RILEY, ABDI ABDIRAHMAN</t>
  </si>
  <si>
    <t>GARRETT SCANTLING, STEVEN BASTIEN, ZACH ZIEMEK</t>
  </si>
  <si>
    <t>ANNIE KUNZ, KENDELL WILLIAMS, ERICA BOUGARD</t>
  </si>
  <si>
    <t>OREGON DAY</t>
  </si>
  <si>
    <t>VASHTI CUNNINGHAM, RACHEL McCOY, TYNITA BUTTS-TOWNSEND</t>
  </si>
  <si>
    <t>CURTIS THOMPSON, MICHAEL SHUEY</t>
  </si>
  <si>
    <t>TRAYVON BROMELL, RONNIE BAKER, FRED KERLEY,                                               KENNY BEDNAREK, MICAH WILLIAMS, CRAVON GILLESPIE</t>
  </si>
  <si>
    <t>JAVIANNE OLIVER, TEAHNA DANIELS, JENNA PRANDINI,                                         GABBY THOMAS, ENGLISH GARDNER, ALEIA HOBBS</t>
  </si>
  <si>
    <t>QUANERA HAYES, ALLYSON FELIX, WADELINE JONATHAS,                                 KENDALL ELLIS, KAYLIN WHITNEY, LYNNA IRBY</t>
  </si>
  <si>
    <t>MICHAEL NORMAN, MICHAEL CHERRY, RANDOLPH ROSS,                                      TREVOR STEWART, VERNON NORWOOD, ELIJA GODWIN</t>
  </si>
  <si>
    <t>TEAM USA</t>
  </si>
  <si>
    <t>Mountain Time</t>
  </si>
  <si>
    <t>Mountain DAY</t>
  </si>
  <si>
    <t>TOKYO 2020 OLYMPIC TRACK &amp; FIELD SCHEDULE - MOUNTAIN TIME ZONE USA</t>
  </si>
  <si>
    <t xml:space="preserve">TOKYO 2020 OLYMPIC TRACK &amp; FIELD SCHEDULE - EASTERN TIME ZONE USA					</t>
  </si>
  <si>
    <t xml:space="preserve">TOKYO 2020 OLYMPIC TRACK &amp; FIELD SCHEDULE - ALASKA TIME ZONE USA					</t>
  </si>
  <si>
    <t xml:space="preserve">TOKYO 2020 OLYMPIC TRACK &amp; FIELD SCHEDULE - HAWAII TIME ZONE USA					</t>
  </si>
  <si>
    <t>TOKYO 2020 OLYMPIC TRACK &amp; FIELD SCHEDULE - CENTRAL TIME ZONE USA</t>
  </si>
  <si>
    <t>Central DAY</t>
  </si>
  <si>
    <t>Central Time</t>
  </si>
  <si>
    <t>EASTERN DAY</t>
  </si>
  <si>
    <t>Eastern Time</t>
  </si>
  <si>
    <t>TOKYO 2020 OLYMPIC TRACK &amp; FIELD SCHEDULE - PACIFIC TIME ZONE, USA</t>
  </si>
  <si>
    <t>USA DAY</t>
  </si>
  <si>
    <t>Pacific time</t>
  </si>
  <si>
    <t>Event (results hyperlinked)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</si>
</sst>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8"/>
      <color rgb="FF0C6B34"/>
      <name val="Calibri"/>
      <family val="2"/>
      <scheme val="minor"/>
    </font>
    <font>
      <b/>
      <sz val="10"/>
      <color rgb="FFFFFFFF"/>
      <name val="Calibri (Body)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5CEF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C497"/>
        <bgColor indexed="64"/>
      </patternFill>
    </fill>
    <fill>
      <patternFill patternType="solid">
        <fgColor rgb="FF0C6B34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Font="1"/>
    <xf numFmtId="0" fontId="5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2" fillId="0" borderId="4" xfId="1" applyFont="1" applyFill="1" applyBorder="1" applyAlignment="1">
      <alignment vertical="center" wrapText="1"/>
    </xf>
    <xf numFmtId="0" fontId="2" fillId="0" borderId="0" xfId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0" fillId="2" borderId="3" xfId="0" applyFont="1" applyFill="1" applyBorder="1"/>
    <xf numFmtId="16" fontId="4" fillId="3" borderId="0" xfId="0" applyNumberFormat="1" applyFont="1" applyFill="1" applyBorder="1" applyAlignment="1">
      <alignment horizontal="center" vertical="center" wrapText="1"/>
    </xf>
    <xf numFmtId="16" fontId="4" fillId="4" borderId="0" xfId="0" applyNumberFormat="1" applyFont="1" applyFill="1" applyBorder="1" applyAlignment="1">
      <alignment horizontal="center" vertical="center" wrapText="1"/>
    </xf>
    <xf numFmtId="20" fontId="4" fillId="5" borderId="4" xfId="0" applyNumberFormat="1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7" fillId="8" borderId="13" xfId="0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/>
    </xf>
    <xf numFmtId="0" fontId="1" fillId="4" borderId="0" xfId="0" applyFont="1" applyFill="1" applyBorder="1" applyAlignment="1">
      <alignment horizontal="center" vertical="center" textRotation="90"/>
    </xf>
    <xf numFmtId="0" fontId="1" fillId="4" borderId="4" xfId="0" applyFont="1" applyFill="1" applyBorder="1" applyAlignment="1">
      <alignment horizontal="center" vertical="center" textRotation="90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textRotation="90"/>
    </xf>
    <xf numFmtId="0" fontId="1" fillId="5" borderId="0" xfId="0" applyFont="1" applyFill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left" vertical="center" wrapText="1"/>
    </xf>
    <xf numFmtId="20" fontId="4" fillId="3" borderId="0" xfId="0" applyNumberFormat="1" applyFont="1" applyFill="1" applyBorder="1" applyAlignment="1">
      <alignment horizontal="center" vertical="center" textRotation="90" wrapText="1"/>
    </xf>
    <xf numFmtId="20" fontId="4" fillId="3" borderId="4" xfId="0" applyNumberFormat="1" applyFont="1" applyFill="1" applyBorder="1" applyAlignment="1">
      <alignment horizontal="center" vertical="center" textRotation="90" wrapText="1"/>
    </xf>
    <xf numFmtId="20" fontId="4" fillId="2" borderId="0" xfId="0" applyNumberFormat="1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left" vertical="center" wrapText="1"/>
    </xf>
    <xf numFmtId="20" fontId="4" fillId="2" borderId="4" xfId="0" applyNumberFormat="1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textRotation="90"/>
    </xf>
    <xf numFmtId="0" fontId="1" fillId="7" borderId="3" xfId="0" applyFont="1" applyFill="1" applyBorder="1" applyAlignment="1">
      <alignment horizontal="center" vertical="center" textRotation="90"/>
    </xf>
    <xf numFmtId="20" fontId="4" fillId="6" borderId="0" xfId="0" applyNumberFormat="1" applyFont="1" applyFill="1" applyBorder="1" applyAlignment="1">
      <alignment horizontal="center" vertical="center" textRotation="90" wrapText="1"/>
    </xf>
    <xf numFmtId="0" fontId="1" fillId="7" borderId="0" xfId="0" applyFont="1" applyFill="1" applyBorder="1" applyAlignment="1">
      <alignment horizontal="center" vertical="center" textRotation="90"/>
    </xf>
    <xf numFmtId="0" fontId="1" fillId="7" borderId="4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20" fontId="4" fillId="7" borderId="0" xfId="0" applyNumberFormat="1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3" xfId="0" applyFont="1" applyFill="1" applyBorder="1" applyAlignment="1">
      <alignment horizontal="center" vertical="center" textRotation="90"/>
    </xf>
    <xf numFmtId="20" fontId="4" fillId="6" borderId="4" xfId="0" applyNumberFormat="1" applyFont="1" applyFill="1" applyBorder="1" applyAlignment="1">
      <alignment horizontal="center" vertical="center" textRotation="90" wrapText="1"/>
    </xf>
    <xf numFmtId="0" fontId="1" fillId="5" borderId="3" xfId="0" applyFont="1" applyFill="1" applyBorder="1" applyAlignment="1">
      <alignment horizontal="center" vertical="center" textRotation="90"/>
    </xf>
    <xf numFmtId="20" fontId="4" fillId="4" borderId="0" xfId="0" applyNumberFormat="1" applyFont="1" applyFill="1" applyBorder="1" applyAlignment="1">
      <alignment horizontal="center" vertical="center" textRotation="90" wrapText="1"/>
    </xf>
    <xf numFmtId="0" fontId="1" fillId="5" borderId="4" xfId="0" applyFont="1" applyFill="1" applyBorder="1" applyAlignment="1">
      <alignment horizontal="center" vertical="center" textRotation="90"/>
    </xf>
    <xf numFmtId="0" fontId="1" fillId="4" borderId="3" xfId="0" applyFont="1" applyFill="1" applyBorder="1" applyAlignment="1">
      <alignment horizontal="center" vertical="center" textRotation="90"/>
    </xf>
    <xf numFmtId="20" fontId="4" fillId="4" borderId="4" xfId="0" applyNumberFormat="1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 textRotation="90" wrapText="1"/>
    </xf>
    <xf numFmtId="164" fontId="4" fillId="3" borderId="0" xfId="0" applyNumberFormat="1" applyFont="1" applyFill="1" applyBorder="1" applyAlignment="1">
      <alignment horizontal="center" vertical="center" textRotation="90" wrapText="1"/>
    </xf>
    <xf numFmtId="164" fontId="4" fillId="3" borderId="4" xfId="0" applyNumberFormat="1" applyFont="1" applyFill="1" applyBorder="1" applyAlignment="1">
      <alignment horizontal="center" vertical="center" textRotation="90" wrapText="1"/>
    </xf>
    <xf numFmtId="20" fontId="4" fillId="2" borderId="18" xfId="0" applyNumberFormat="1" applyFont="1" applyFill="1" applyBorder="1" applyAlignment="1">
      <alignment horizontal="center" vertical="center" textRotation="90" wrapText="1"/>
    </xf>
    <xf numFmtId="20" fontId="4" fillId="7" borderId="18" xfId="0" applyNumberFormat="1" applyFont="1" applyFill="1" applyBorder="1" applyAlignment="1">
      <alignment horizontal="center" vertical="center" textRotation="90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0E3FF"/>
      <color rgb="FFF5CEFA"/>
      <color rgb="FFEAC497"/>
      <color rgb="FF0C6B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35</xdr:row>
      <xdr:rowOff>0</xdr:rowOff>
    </xdr:from>
    <xdr:to>
      <xdr:col>5</xdr:col>
      <xdr:colOff>304800</xdr:colOff>
      <xdr:row>35</xdr:row>
      <xdr:rowOff>304800</xdr:rowOff>
    </xdr:to>
    <xdr:sp macro="" textlink="">
      <xdr:nvSpPr>
        <xdr:cNvPr id="2" name="Rectangle 1" descr="https://olympics.com/tokyo-2020/olympic-games/resOG2020-/img/nav/medal-1.png">
          <a:extLst>
            <a:ext uri="{FF2B5EF4-FFF2-40B4-BE49-F238E27FC236}">
              <a16:creationId xmlns:a16="http://schemas.microsoft.com/office/drawing/2014/main" id="{46B16597-D370-8D47-AD07-BA393D9CB14A}"/>
            </a:ext>
          </a:extLst>
        </xdr:cNvPr>
        <xdr:cNvSpPr>
          <a:spLocks noChangeAspect="1" noChangeArrowheads="1"/>
        </xdr:cNvSpPr>
      </xdr:nvSpPr>
      <xdr:spPr bwMode="auto">
        <a:xfrm>
          <a:off x="3213100" y="77978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304800</xdr:colOff>
      <xdr:row>71</xdr:row>
      <xdr:rowOff>304800</xdr:rowOff>
    </xdr:to>
    <xdr:sp macro="" textlink="">
      <xdr:nvSpPr>
        <xdr:cNvPr id="3" name="Rectangle 2" descr="https://olympics.com/tokyo-2020/olympic-games/resOG2020-/img/nav/medal-1.png">
          <a:extLst>
            <a:ext uri="{FF2B5EF4-FFF2-40B4-BE49-F238E27FC236}">
              <a16:creationId xmlns:a16="http://schemas.microsoft.com/office/drawing/2014/main" id="{12D50D4C-A8C3-194A-B105-D245693FB8F5}"/>
            </a:ext>
          </a:extLst>
        </xdr:cNvPr>
        <xdr:cNvSpPr>
          <a:spLocks noChangeAspect="1" noChangeArrowheads="1"/>
        </xdr:cNvSpPr>
      </xdr:nvSpPr>
      <xdr:spPr bwMode="auto">
        <a:xfrm>
          <a:off x="3213100" y="157353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78</xdr:row>
      <xdr:rowOff>0</xdr:rowOff>
    </xdr:from>
    <xdr:to>
      <xdr:col>5</xdr:col>
      <xdr:colOff>304800</xdr:colOff>
      <xdr:row>78</xdr:row>
      <xdr:rowOff>304800</xdr:rowOff>
    </xdr:to>
    <xdr:sp macro="" textlink="">
      <xdr:nvSpPr>
        <xdr:cNvPr id="4" name="Rectangle 3" descr="https://olympics.com/tokyo-2020/olympic-games/resOG2020-/img/nav/medal-1.png">
          <a:extLst>
            <a:ext uri="{FF2B5EF4-FFF2-40B4-BE49-F238E27FC236}">
              <a16:creationId xmlns:a16="http://schemas.microsoft.com/office/drawing/2014/main" id="{8B94F9DA-1B22-3F4B-B051-298EA65B17C7}"/>
            </a:ext>
          </a:extLst>
        </xdr:cNvPr>
        <xdr:cNvSpPr>
          <a:spLocks noChangeAspect="1" noChangeArrowheads="1"/>
        </xdr:cNvSpPr>
      </xdr:nvSpPr>
      <xdr:spPr bwMode="auto">
        <a:xfrm>
          <a:off x="3213100" y="172466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79</xdr:row>
      <xdr:rowOff>0</xdr:rowOff>
    </xdr:from>
    <xdr:to>
      <xdr:col>5</xdr:col>
      <xdr:colOff>304800</xdr:colOff>
      <xdr:row>79</xdr:row>
      <xdr:rowOff>304800</xdr:rowOff>
    </xdr:to>
    <xdr:sp macro="" textlink="">
      <xdr:nvSpPr>
        <xdr:cNvPr id="5" name="Rectangle 4" descr="https://olympics.com/tokyo-2020/olympic-games/resOG2020-/img/nav/medal-1.png">
          <a:extLst>
            <a:ext uri="{FF2B5EF4-FFF2-40B4-BE49-F238E27FC236}">
              <a16:creationId xmlns:a16="http://schemas.microsoft.com/office/drawing/2014/main" id="{1ADFD176-6A22-444D-8288-10268F4CAB53}"/>
            </a:ext>
          </a:extLst>
        </xdr:cNvPr>
        <xdr:cNvSpPr>
          <a:spLocks noChangeAspect="1" noChangeArrowheads="1"/>
        </xdr:cNvSpPr>
      </xdr:nvSpPr>
      <xdr:spPr bwMode="auto">
        <a:xfrm>
          <a:off x="3213100" y="174625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304800</xdr:colOff>
      <xdr:row>87</xdr:row>
      <xdr:rowOff>304800</xdr:rowOff>
    </xdr:to>
    <xdr:sp macro="" textlink="">
      <xdr:nvSpPr>
        <xdr:cNvPr id="6" name="Rectangle 5" descr="https://olympics.com/tokyo-2020/olympic-games/resOG2020-/img/nav/medal-1.png">
          <a:extLst>
            <a:ext uri="{FF2B5EF4-FFF2-40B4-BE49-F238E27FC236}">
              <a16:creationId xmlns:a16="http://schemas.microsoft.com/office/drawing/2014/main" id="{CFB854A7-EC1A-444F-BA2F-23A9C43D1759}"/>
            </a:ext>
          </a:extLst>
        </xdr:cNvPr>
        <xdr:cNvSpPr>
          <a:spLocks noChangeAspect="1" noChangeArrowheads="1"/>
        </xdr:cNvSpPr>
      </xdr:nvSpPr>
      <xdr:spPr bwMode="auto">
        <a:xfrm>
          <a:off x="3213100" y="193040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95</xdr:row>
      <xdr:rowOff>0</xdr:rowOff>
    </xdr:from>
    <xdr:to>
      <xdr:col>5</xdr:col>
      <xdr:colOff>304800</xdr:colOff>
      <xdr:row>95</xdr:row>
      <xdr:rowOff>304800</xdr:rowOff>
    </xdr:to>
    <xdr:sp macro="" textlink="">
      <xdr:nvSpPr>
        <xdr:cNvPr id="7" name="Rectangle 6" descr="https://olympics.com/tokyo-2020/olympic-games/resOG2020-/img/nav/medal-1.png">
          <a:extLst>
            <a:ext uri="{FF2B5EF4-FFF2-40B4-BE49-F238E27FC236}">
              <a16:creationId xmlns:a16="http://schemas.microsoft.com/office/drawing/2014/main" id="{75D63193-C492-9949-8114-95884D35FE85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0929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102</xdr:row>
      <xdr:rowOff>0</xdr:rowOff>
    </xdr:from>
    <xdr:to>
      <xdr:col>5</xdr:col>
      <xdr:colOff>304800</xdr:colOff>
      <xdr:row>102</xdr:row>
      <xdr:rowOff>304800</xdr:rowOff>
    </xdr:to>
    <xdr:sp macro="" textlink="">
      <xdr:nvSpPr>
        <xdr:cNvPr id="8" name="Rectangle 7" descr="https://olympics.com/tokyo-2020/olympic-games/resOG2020-/img/nav/medal-1.png">
          <a:extLst>
            <a:ext uri="{FF2B5EF4-FFF2-40B4-BE49-F238E27FC236}">
              <a16:creationId xmlns:a16="http://schemas.microsoft.com/office/drawing/2014/main" id="{0905C343-3685-6446-BA7D-CFADB3076AD3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23520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109</xdr:row>
      <xdr:rowOff>0</xdr:rowOff>
    </xdr:from>
    <xdr:to>
      <xdr:col>5</xdr:col>
      <xdr:colOff>304800</xdr:colOff>
      <xdr:row>109</xdr:row>
      <xdr:rowOff>304800</xdr:rowOff>
    </xdr:to>
    <xdr:sp macro="" textlink="">
      <xdr:nvSpPr>
        <xdr:cNvPr id="9" name="Rectangle 8" descr="https://olympics.com/tokyo-2020/olympic-games/resOG2020-/img/nav/medal-1.png">
          <a:extLst>
            <a:ext uri="{FF2B5EF4-FFF2-40B4-BE49-F238E27FC236}">
              <a16:creationId xmlns:a16="http://schemas.microsoft.com/office/drawing/2014/main" id="{3FA385EB-E25F-764F-8891-3602DEAEF8B7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37744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115</xdr:row>
      <xdr:rowOff>0</xdr:rowOff>
    </xdr:from>
    <xdr:to>
      <xdr:col>5</xdr:col>
      <xdr:colOff>304800</xdr:colOff>
      <xdr:row>115</xdr:row>
      <xdr:rowOff>304800</xdr:rowOff>
    </xdr:to>
    <xdr:sp macro="" textlink="">
      <xdr:nvSpPr>
        <xdr:cNvPr id="10" name="Rectangle 9" descr="https://olympics.com/tokyo-2020/olympic-games/resOG2020-/img/nav/medal-1.png">
          <a:extLst>
            <a:ext uri="{FF2B5EF4-FFF2-40B4-BE49-F238E27FC236}">
              <a16:creationId xmlns:a16="http://schemas.microsoft.com/office/drawing/2014/main" id="{6EED4E68-2B12-1940-91DB-4763592105A3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52095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5</xdr:col>
      <xdr:colOff>304800</xdr:colOff>
      <xdr:row>124</xdr:row>
      <xdr:rowOff>304800</xdr:rowOff>
    </xdr:to>
    <xdr:sp macro="" textlink="">
      <xdr:nvSpPr>
        <xdr:cNvPr id="11" name="Rectangle 10" descr="https://olympics.com/tokyo-2020/olympic-games/resOG2020-/img/nav/medal-1.png">
          <a:extLst>
            <a:ext uri="{FF2B5EF4-FFF2-40B4-BE49-F238E27FC236}">
              <a16:creationId xmlns:a16="http://schemas.microsoft.com/office/drawing/2014/main" id="{BD8DCF38-D770-3742-B95B-DD055455CF6E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70383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5</xdr:col>
      <xdr:colOff>304800</xdr:colOff>
      <xdr:row>130</xdr:row>
      <xdr:rowOff>304800</xdr:rowOff>
    </xdr:to>
    <xdr:sp macro="" textlink="">
      <xdr:nvSpPr>
        <xdr:cNvPr id="12" name="Rectangle 11" descr="https://olympics.com/tokyo-2020/olympic-games/resOG2020-/img/nav/medal-1.png">
          <a:extLst>
            <a:ext uri="{FF2B5EF4-FFF2-40B4-BE49-F238E27FC236}">
              <a16:creationId xmlns:a16="http://schemas.microsoft.com/office/drawing/2014/main" id="{94AA1292-1335-E14C-A2C4-6D1387F9EBD2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82575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5</xdr:col>
      <xdr:colOff>304800</xdr:colOff>
      <xdr:row>137</xdr:row>
      <xdr:rowOff>304800</xdr:rowOff>
    </xdr:to>
    <xdr:sp macro="" textlink="">
      <xdr:nvSpPr>
        <xdr:cNvPr id="13" name="Rectangle 12" descr="https://olympics.com/tokyo-2020/olympic-games/resOG2020-/img/nav/medal-1.png">
          <a:extLst>
            <a:ext uri="{FF2B5EF4-FFF2-40B4-BE49-F238E27FC236}">
              <a16:creationId xmlns:a16="http://schemas.microsoft.com/office/drawing/2014/main" id="{DE6A0415-CBAC-6742-BDB3-C9CD92FA125B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96799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304800</xdr:colOff>
      <xdr:row>138</xdr:row>
      <xdr:rowOff>304800</xdr:rowOff>
    </xdr:to>
    <xdr:sp macro="" textlink="">
      <xdr:nvSpPr>
        <xdr:cNvPr id="14" name="Rectangle 13" descr="https://olympics.com/tokyo-2020/olympic-games/resOG2020-/img/nav/medal-1.png">
          <a:extLst>
            <a:ext uri="{FF2B5EF4-FFF2-40B4-BE49-F238E27FC236}">
              <a16:creationId xmlns:a16="http://schemas.microsoft.com/office/drawing/2014/main" id="{444546C6-2CF3-F74B-A647-275326E0DE34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98831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5</xdr:col>
      <xdr:colOff>304800</xdr:colOff>
      <xdr:row>152</xdr:row>
      <xdr:rowOff>304800</xdr:rowOff>
    </xdr:to>
    <xdr:sp macro="" textlink="">
      <xdr:nvSpPr>
        <xdr:cNvPr id="15" name="Rectangle 14" descr="https://olympics.com/tokyo-2020/olympic-games/resOG2020-/img/nav/medal-1.png">
          <a:extLst>
            <a:ext uri="{FF2B5EF4-FFF2-40B4-BE49-F238E27FC236}">
              <a16:creationId xmlns:a16="http://schemas.microsoft.com/office/drawing/2014/main" id="{7C66FB1C-5132-6447-BAE2-FC3E58BAB885}"/>
            </a:ext>
          </a:extLst>
        </xdr:cNvPr>
        <xdr:cNvSpPr>
          <a:spLocks noChangeAspect="1" noChangeArrowheads="1"/>
        </xdr:cNvSpPr>
      </xdr:nvSpPr>
      <xdr:spPr bwMode="auto">
        <a:xfrm>
          <a:off x="3213100" y="329438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5</xdr:col>
      <xdr:colOff>304800</xdr:colOff>
      <xdr:row>161</xdr:row>
      <xdr:rowOff>304800</xdr:rowOff>
    </xdr:to>
    <xdr:sp macro="" textlink="">
      <xdr:nvSpPr>
        <xdr:cNvPr id="16" name="Rectangle 15" descr="https://olympics.com/tokyo-2020/olympic-games/resOG2020-/img/nav/medal-1.png">
          <a:extLst>
            <a:ext uri="{FF2B5EF4-FFF2-40B4-BE49-F238E27FC236}">
              <a16:creationId xmlns:a16="http://schemas.microsoft.com/office/drawing/2014/main" id="{99FA0535-45CF-4B47-8299-ACEC5DD63B6C}"/>
            </a:ext>
          </a:extLst>
        </xdr:cNvPr>
        <xdr:cNvSpPr>
          <a:spLocks noChangeAspect="1" noChangeArrowheads="1"/>
        </xdr:cNvSpPr>
      </xdr:nvSpPr>
      <xdr:spPr bwMode="auto">
        <a:xfrm>
          <a:off x="3213100" y="34772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165</xdr:row>
      <xdr:rowOff>0</xdr:rowOff>
    </xdr:from>
    <xdr:to>
      <xdr:col>5</xdr:col>
      <xdr:colOff>304800</xdr:colOff>
      <xdr:row>165</xdr:row>
      <xdr:rowOff>304800</xdr:rowOff>
    </xdr:to>
    <xdr:sp macro="" textlink="">
      <xdr:nvSpPr>
        <xdr:cNvPr id="17" name="Rectangle 16" descr="https://olympics.com/tokyo-2020/olympic-games/resOG2020-/img/nav/medal-1.png">
          <a:extLst>
            <a:ext uri="{FF2B5EF4-FFF2-40B4-BE49-F238E27FC236}">
              <a16:creationId xmlns:a16="http://schemas.microsoft.com/office/drawing/2014/main" id="{BAD7B7C3-1B4A-A34B-9ED9-7F27E6AB7EE4}"/>
            </a:ext>
          </a:extLst>
        </xdr:cNvPr>
        <xdr:cNvSpPr>
          <a:spLocks noChangeAspect="1" noChangeArrowheads="1"/>
        </xdr:cNvSpPr>
      </xdr:nvSpPr>
      <xdr:spPr bwMode="auto">
        <a:xfrm>
          <a:off x="3213100" y="355854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171</xdr:row>
      <xdr:rowOff>0</xdr:rowOff>
    </xdr:from>
    <xdr:to>
      <xdr:col>5</xdr:col>
      <xdr:colOff>304800</xdr:colOff>
      <xdr:row>171</xdr:row>
      <xdr:rowOff>304800</xdr:rowOff>
    </xdr:to>
    <xdr:sp macro="" textlink="">
      <xdr:nvSpPr>
        <xdr:cNvPr id="18" name="Rectangle 17" descr="https://olympics.com/tokyo-2020/olympic-games/resOG2020-/img/nav/medal-1.png">
          <a:extLst>
            <a:ext uri="{FF2B5EF4-FFF2-40B4-BE49-F238E27FC236}">
              <a16:creationId xmlns:a16="http://schemas.microsoft.com/office/drawing/2014/main" id="{AEAEC910-2223-CA41-AB22-9361299BCE5D}"/>
            </a:ext>
          </a:extLst>
        </xdr:cNvPr>
        <xdr:cNvSpPr>
          <a:spLocks noChangeAspect="1" noChangeArrowheads="1"/>
        </xdr:cNvSpPr>
      </xdr:nvSpPr>
      <xdr:spPr bwMode="auto">
        <a:xfrm>
          <a:off x="3213100" y="36804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304800</xdr:colOff>
      <xdr:row>176</xdr:row>
      <xdr:rowOff>304800</xdr:rowOff>
    </xdr:to>
    <xdr:sp macro="" textlink="">
      <xdr:nvSpPr>
        <xdr:cNvPr id="19" name="Rectangle 18" descr="https://olympics.com/tokyo-2020/olympic-games/resOG2020-/img/nav/medal-1.png">
          <a:extLst>
            <a:ext uri="{FF2B5EF4-FFF2-40B4-BE49-F238E27FC236}">
              <a16:creationId xmlns:a16="http://schemas.microsoft.com/office/drawing/2014/main" id="{07DC12EB-80F0-CE4F-B476-7E10B16FAFF6}"/>
            </a:ext>
          </a:extLst>
        </xdr:cNvPr>
        <xdr:cNvSpPr>
          <a:spLocks noChangeAspect="1" noChangeArrowheads="1"/>
        </xdr:cNvSpPr>
      </xdr:nvSpPr>
      <xdr:spPr bwMode="auto">
        <a:xfrm>
          <a:off x="3213100" y="37820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304800</xdr:colOff>
      <xdr:row>177</xdr:row>
      <xdr:rowOff>304800</xdr:rowOff>
    </xdr:to>
    <xdr:sp macro="" textlink="">
      <xdr:nvSpPr>
        <xdr:cNvPr id="20" name="Rectangle 19" descr="https://olympics.com/tokyo-2020/olympic-games/resOG2020-/img/nav/medal-1.png">
          <a:extLst>
            <a:ext uri="{FF2B5EF4-FFF2-40B4-BE49-F238E27FC236}">
              <a16:creationId xmlns:a16="http://schemas.microsoft.com/office/drawing/2014/main" id="{A7B99204-2B47-744A-9990-A817208CD2AF}"/>
            </a:ext>
          </a:extLst>
        </xdr:cNvPr>
        <xdr:cNvSpPr>
          <a:spLocks noChangeAspect="1" noChangeArrowheads="1"/>
        </xdr:cNvSpPr>
      </xdr:nvSpPr>
      <xdr:spPr bwMode="auto">
        <a:xfrm>
          <a:off x="3213100" y="380238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194</xdr:row>
      <xdr:rowOff>0</xdr:rowOff>
    </xdr:from>
    <xdr:to>
      <xdr:col>5</xdr:col>
      <xdr:colOff>304800</xdr:colOff>
      <xdr:row>194</xdr:row>
      <xdr:rowOff>304800</xdr:rowOff>
    </xdr:to>
    <xdr:sp macro="" textlink="">
      <xdr:nvSpPr>
        <xdr:cNvPr id="21" name="Rectangle 20" descr="https://olympics.com/tokyo-2020/olympic-games/resOG2020-/img/nav/medal-1.png">
          <a:extLst>
            <a:ext uri="{FF2B5EF4-FFF2-40B4-BE49-F238E27FC236}">
              <a16:creationId xmlns:a16="http://schemas.microsoft.com/office/drawing/2014/main" id="{D52E6545-A3E2-704A-808B-49FCFFA9BDA6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1694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206</xdr:row>
      <xdr:rowOff>0</xdr:rowOff>
    </xdr:from>
    <xdr:to>
      <xdr:col>5</xdr:col>
      <xdr:colOff>304800</xdr:colOff>
      <xdr:row>206</xdr:row>
      <xdr:rowOff>304800</xdr:rowOff>
    </xdr:to>
    <xdr:sp macro="" textlink="">
      <xdr:nvSpPr>
        <xdr:cNvPr id="22" name="Rectangle 21" descr="https://olympics.com/tokyo-2020/olympic-games/resOG2020-/img/nav/medal-1.png">
          <a:extLst>
            <a:ext uri="{FF2B5EF4-FFF2-40B4-BE49-F238E27FC236}">
              <a16:creationId xmlns:a16="http://schemas.microsoft.com/office/drawing/2014/main" id="{42FFB234-75F7-9B4A-A0BA-64C010DD1D02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41325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207</xdr:row>
      <xdr:rowOff>0</xdr:rowOff>
    </xdr:from>
    <xdr:to>
      <xdr:col>5</xdr:col>
      <xdr:colOff>304800</xdr:colOff>
      <xdr:row>207</xdr:row>
      <xdr:rowOff>304800</xdr:rowOff>
    </xdr:to>
    <xdr:sp macro="" textlink="">
      <xdr:nvSpPr>
        <xdr:cNvPr id="23" name="Rectangle 22" descr="https://olympics.com/tokyo-2020/olympic-games/resOG2020-/img/nav/medal-1.png">
          <a:extLst>
            <a:ext uri="{FF2B5EF4-FFF2-40B4-BE49-F238E27FC236}">
              <a16:creationId xmlns:a16="http://schemas.microsoft.com/office/drawing/2014/main" id="{9A31D7B6-CEEB-EE49-B190-5329DDF1FD07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43357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211</xdr:row>
      <xdr:rowOff>0</xdr:rowOff>
    </xdr:from>
    <xdr:to>
      <xdr:col>5</xdr:col>
      <xdr:colOff>304800</xdr:colOff>
      <xdr:row>211</xdr:row>
      <xdr:rowOff>304800</xdr:rowOff>
    </xdr:to>
    <xdr:sp macro="" textlink="">
      <xdr:nvSpPr>
        <xdr:cNvPr id="24" name="Rectangle 23" descr="https://olympics.com/tokyo-2020/olympic-games/resOG2020-/img/nav/medal-1.png">
          <a:extLst>
            <a:ext uri="{FF2B5EF4-FFF2-40B4-BE49-F238E27FC236}">
              <a16:creationId xmlns:a16="http://schemas.microsoft.com/office/drawing/2014/main" id="{D1EB6259-8897-CD4A-9D4C-A34D319E8845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51739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215</xdr:row>
      <xdr:rowOff>0</xdr:rowOff>
    </xdr:from>
    <xdr:to>
      <xdr:col>5</xdr:col>
      <xdr:colOff>304800</xdr:colOff>
      <xdr:row>215</xdr:row>
      <xdr:rowOff>304800</xdr:rowOff>
    </xdr:to>
    <xdr:sp macro="" textlink="">
      <xdr:nvSpPr>
        <xdr:cNvPr id="25" name="Rectangle 24" descr="https://olympics.com/tokyo-2020/olympic-games/resOG2020-/img/nav/medal-1.png">
          <a:extLst>
            <a:ext uri="{FF2B5EF4-FFF2-40B4-BE49-F238E27FC236}">
              <a16:creationId xmlns:a16="http://schemas.microsoft.com/office/drawing/2014/main" id="{DE634C5F-88B5-3244-9F88-CA8FB5439417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59867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304800</xdr:rowOff>
    </xdr:to>
    <xdr:sp macro="" textlink="">
      <xdr:nvSpPr>
        <xdr:cNvPr id="26" name="Rectangle 25" descr="https://olympics.com/tokyo-2020/olympic-games/resOG2020-/img/nav/medal-1.png">
          <a:extLst>
            <a:ext uri="{FF2B5EF4-FFF2-40B4-BE49-F238E27FC236}">
              <a16:creationId xmlns:a16="http://schemas.microsoft.com/office/drawing/2014/main" id="{21285865-8B06-8B49-89B7-0D3B0E44EB50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88442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229</xdr:row>
      <xdr:rowOff>0</xdr:rowOff>
    </xdr:from>
    <xdr:to>
      <xdr:col>5</xdr:col>
      <xdr:colOff>304800</xdr:colOff>
      <xdr:row>229</xdr:row>
      <xdr:rowOff>304800</xdr:rowOff>
    </xdr:to>
    <xdr:sp macro="" textlink="">
      <xdr:nvSpPr>
        <xdr:cNvPr id="27" name="Rectangle 26" descr="https://olympics.com/tokyo-2020/olympic-games/resOG2020-/img/nav/medal-1.png">
          <a:extLst>
            <a:ext uri="{FF2B5EF4-FFF2-40B4-BE49-F238E27FC236}">
              <a16:creationId xmlns:a16="http://schemas.microsoft.com/office/drawing/2014/main" id="{CFD5CFAD-6B53-614D-9639-0E236299FD41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90474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304800</xdr:rowOff>
    </xdr:to>
    <xdr:sp macro="" textlink="">
      <xdr:nvSpPr>
        <xdr:cNvPr id="28" name="Rectangle 27" descr="https://olympics.com/tokyo-2020/olympic-games/resOG2020-/img/nav/medal-1.png">
          <a:extLst>
            <a:ext uri="{FF2B5EF4-FFF2-40B4-BE49-F238E27FC236}">
              <a16:creationId xmlns:a16="http://schemas.microsoft.com/office/drawing/2014/main" id="{3F8E4A1E-377C-774F-B757-6B7C8E449EB2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96570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237</xdr:row>
      <xdr:rowOff>0</xdr:rowOff>
    </xdr:from>
    <xdr:to>
      <xdr:col>5</xdr:col>
      <xdr:colOff>304800</xdr:colOff>
      <xdr:row>237</xdr:row>
      <xdr:rowOff>304800</xdr:rowOff>
    </xdr:to>
    <xdr:sp macro="" textlink="">
      <xdr:nvSpPr>
        <xdr:cNvPr id="29" name="Rectangle 28" descr="https://olympics.com/tokyo-2020/olympic-games/resOG2020-/img/nav/medal-1.png">
          <a:extLst>
            <a:ext uri="{FF2B5EF4-FFF2-40B4-BE49-F238E27FC236}">
              <a16:creationId xmlns:a16="http://schemas.microsoft.com/office/drawing/2014/main" id="{E6AE36FD-D9B0-3645-817E-37A49AF1D9A4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06730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304800</xdr:colOff>
      <xdr:row>239</xdr:row>
      <xdr:rowOff>304800</xdr:rowOff>
    </xdr:to>
    <xdr:sp macro="" textlink="">
      <xdr:nvSpPr>
        <xdr:cNvPr id="30" name="Rectangle 29" descr="https://olympics.com/tokyo-2020/olympic-games/resOG2020-/img/nav/medal-1.png">
          <a:extLst>
            <a:ext uri="{FF2B5EF4-FFF2-40B4-BE49-F238E27FC236}">
              <a16:creationId xmlns:a16="http://schemas.microsoft.com/office/drawing/2014/main" id="{1FD7FCA4-39D2-BE41-A87A-372C2F8C046C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10794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245</xdr:row>
      <xdr:rowOff>0</xdr:rowOff>
    </xdr:from>
    <xdr:to>
      <xdr:col>5</xdr:col>
      <xdr:colOff>304800</xdr:colOff>
      <xdr:row>245</xdr:row>
      <xdr:rowOff>304800</xdr:rowOff>
    </xdr:to>
    <xdr:sp macro="" textlink="">
      <xdr:nvSpPr>
        <xdr:cNvPr id="31" name="Rectangle 30" descr="https://olympics.com/tokyo-2020/olympic-games/resOG2020-/img/nav/medal-1.png">
          <a:extLst>
            <a:ext uri="{FF2B5EF4-FFF2-40B4-BE49-F238E27FC236}">
              <a16:creationId xmlns:a16="http://schemas.microsoft.com/office/drawing/2014/main" id="{BFEFCEE3-40F0-094C-8ABD-AFD15BB21B77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2298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247</xdr:row>
      <xdr:rowOff>0</xdr:rowOff>
    </xdr:from>
    <xdr:to>
      <xdr:col>5</xdr:col>
      <xdr:colOff>304800</xdr:colOff>
      <xdr:row>247</xdr:row>
      <xdr:rowOff>304800</xdr:rowOff>
    </xdr:to>
    <xdr:sp macro="" textlink="">
      <xdr:nvSpPr>
        <xdr:cNvPr id="32" name="Rectangle 31" descr="https://olympics.com/tokyo-2020/olympic-games/resOG2020-/img/nav/medal-1.png">
          <a:extLst>
            <a:ext uri="{FF2B5EF4-FFF2-40B4-BE49-F238E27FC236}">
              <a16:creationId xmlns:a16="http://schemas.microsoft.com/office/drawing/2014/main" id="{04CC4708-4A90-A742-9F8C-E8724382DDAB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27050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248</xdr:row>
      <xdr:rowOff>0</xdr:rowOff>
    </xdr:from>
    <xdr:to>
      <xdr:col>5</xdr:col>
      <xdr:colOff>304800</xdr:colOff>
      <xdr:row>248</xdr:row>
      <xdr:rowOff>304800</xdr:rowOff>
    </xdr:to>
    <xdr:sp macro="" textlink="">
      <xdr:nvSpPr>
        <xdr:cNvPr id="33" name="Rectangle 32" descr="https://olympics.com/tokyo-2020/olympic-games/resOG2020-/img/nav/medal-1.png">
          <a:extLst>
            <a:ext uri="{FF2B5EF4-FFF2-40B4-BE49-F238E27FC236}">
              <a16:creationId xmlns:a16="http://schemas.microsoft.com/office/drawing/2014/main" id="{A4713F1A-2BE7-8141-AACC-C8185F813C75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29082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250</xdr:row>
      <xdr:rowOff>0</xdr:rowOff>
    </xdr:from>
    <xdr:to>
      <xdr:col>5</xdr:col>
      <xdr:colOff>304800</xdr:colOff>
      <xdr:row>250</xdr:row>
      <xdr:rowOff>304800</xdr:rowOff>
    </xdr:to>
    <xdr:sp macro="" textlink="">
      <xdr:nvSpPr>
        <xdr:cNvPr id="34" name="Rectangle 33" descr="https://olympics.com/tokyo-2020/olympic-games/resOG2020-/img/nav/medal-1.png">
          <a:extLst>
            <a:ext uri="{FF2B5EF4-FFF2-40B4-BE49-F238E27FC236}">
              <a16:creationId xmlns:a16="http://schemas.microsoft.com/office/drawing/2014/main" id="{7428E133-E74E-394F-B4AC-C72435832973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35305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251</xdr:row>
      <xdr:rowOff>0</xdr:rowOff>
    </xdr:from>
    <xdr:to>
      <xdr:col>5</xdr:col>
      <xdr:colOff>304800</xdr:colOff>
      <xdr:row>251</xdr:row>
      <xdr:rowOff>304800</xdr:rowOff>
    </xdr:to>
    <xdr:sp macro="" textlink="">
      <xdr:nvSpPr>
        <xdr:cNvPr id="35" name="Rectangle 34" descr="https://olympics.com/tokyo-2020/olympic-games/resOG2020-/img/nav/medal-1.png">
          <a:extLst>
            <a:ext uri="{FF2B5EF4-FFF2-40B4-BE49-F238E27FC236}">
              <a16:creationId xmlns:a16="http://schemas.microsoft.com/office/drawing/2014/main" id="{F093F7C8-C70A-1643-B149-4047A8454C1C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37337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254</xdr:row>
      <xdr:rowOff>0</xdr:rowOff>
    </xdr:from>
    <xdr:to>
      <xdr:col>5</xdr:col>
      <xdr:colOff>304800</xdr:colOff>
      <xdr:row>254</xdr:row>
      <xdr:rowOff>304800</xdr:rowOff>
    </xdr:to>
    <xdr:sp macro="" textlink="">
      <xdr:nvSpPr>
        <xdr:cNvPr id="36" name="Rectangle 35" descr="https://olympics.com/tokyo-2020/olympic-games/resOG2020-/img/nav/medal-1.png">
          <a:extLst>
            <a:ext uri="{FF2B5EF4-FFF2-40B4-BE49-F238E27FC236}">
              <a16:creationId xmlns:a16="http://schemas.microsoft.com/office/drawing/2014/main" id="{357D4E2D-F06F-884A-A5F2-50A0A318349A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43433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255</xdr:row>
      <xdr:rowOff>0</xdr:rowOff>
    </xdr:from>
    <xdr:to>
      <xdr:col>5</xdr:col>
      <xdr:colOff>304800</xdr:colOff>
      <xdr:row>255</xdr:row>
      <xdr:rowOff>304800</xdr:rowOff>
    </xdr:to>
    <xdr:sp macro="" textlink="">
      <xdr:nvSpPr>
        <xdr:cNvPr id="37" name="Rectangle 36" descr="https://olympics.com/tokyo-2020/olympic-games/resOG2020-/img/nav/medal-1.png">
          <a:extLst>
            <a:ext uri="{FF2B5EF4-FFF2-40B4-BE49-F238E27FC236}">
              <a16:creationId xmlns:a16="http://schemas.microsoft.com/office/drawing/2014/main" id="{F2DEB6F0-1882-3F41-8614-98A53B22927B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45465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256</xdr:row>
      <xdr:rowOff>0</xdr:rowOff>
    </xdr:from>
    <xdr:to>
      <xdr:col>5</xdr:col>
      <xdr:colOff>304800</xdr:colOff>
      <xdr:row>256</xdr:row>
      <xdr:rowOff>304800</xdr:rowOff>
    </xdr:to>
    <xdr:sp macro="" textlink="">
      <xdr:nvSpPr>
        <xdr:cNvPr id="38" name="Rectangle 37" descr="https://olympics.com/tokyo-2020/olympic-games/resOG2020-/img/nav/medal-1.png">
          <a:extLst>
            <a:ext uri="{FF2B5EF4-FFF2-40B4-BE49-F238E27FC236}">
              <a16:creationId xmlns:a16="http://schemas.microsoft.com/office/drawing/2014/main" id="{D0CB2070-9E5F-E04F-8685-8C1F7A75A650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47497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257</xdr:row>
      <xdr:rowOff>0</xdr:rowOff>
    </xdr:from>
    <xdr:to>
      <xdr:col>5</xdr:col>
      <xdr:colOff>304800</xdr:colOff>
      <xdr:row>257</xdr:row>
      <xdr:rowOff>304800</xdr:rowOff>
    </xdr:to>
    <xdr:sp macro="" textlink="">
      <xdr:nvSpPr>
        <xdr:cNvPr id="39" name="Rectangle 38" descr="https://olympics.com/tokyo-2020/olympic-games/resOG2020-/img/nav/medal-1.png">
          <a:extLst>
            <a:ext uri="{FF2B5EF4-FFF2-40B4-BE49-F238E27FC236}">
              <a16:creationId xmlns:a16="http://schemas.microsoft.com/office/drawing/2014/main" id="{001E5738-4FAC-3D46-9A53-A3E5B0401D53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49529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258</xdr:row>
      <xdr:rowOff>0</xdr:rowOff>
    </xdr:from>
    <xdr:to>
      <xdr:col>5</xdr:col>
      <xdr:colOff>304800</xdr:colOff>
      <xdr:row>258</xdr:row>
      <xdr:rowOff>304800</xdr:rowOff>
    </xdr:to>
    <xdr:sp macro="" textlink="">
      <xdr:nvSpPr>
        <xdr:cNvPr id="40" name="Rectangle 39" descr="https://olympics.com/tokyo-2020/olympic-games/resOG2020-/img/nav/medal-1.png">
          <a:extLst>
            <a:ext uri="{FF2B5EF4-FFF2-40B4-BE49-F238E27FC236}">
              <a16:creationId xmlns:a16="http://schemas.microsoft.com/office/drawing/2014/main" id="{82AD2C3F-C4E6-4247-9339-E914FBCA089F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5156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304800</xdr:colOff>
      <xdr:row>259</xdr:row>
      <xdr:rowOff>304800</xdr:rowOff>
    </xdr:to>
    <xdr:sp macro="" textlink="">
      <xdr:nvSpPr>
        <xdr:cNvPr id="41" name="Rectangle 40" descr="https://olympics.com/tokyo-2020/olympic-games/resOG2020-/img/nav/medal-1.png">
          <a:extLst>
            <a:ext uri="{FF2B5EF4-FFF2-40B4-BE49-F238E27FC236}">
              <a16:creationId xmlns:a16="http://schemas.microsoft.com/office/drawing/2014/main" id="{4D7A6B55-28FF-2C49-93B5-42F26CA4DB16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53593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304800</xdr:colOff>
      <xdr:row>261</xdr:row>
      <xdr:rowOff>304800</xdr:rowOff>
    </xdr:to>
    <xdr:sp macro="" textlink="">
      <xdr:nvSpPr>
        <xdr:cNvPr id="42" name="Rectangle 41" descr="https://olympics.com/tokyo-2020/olympic-games/resOG2020-/img/nav/medal-1.png">
          <a:extLst>
            <a:ext uri="{FF2B5EF4-FFF2-40B4-BE49-F238E27FC236}">
              <a16:creationId xmlns:a16="http://schemas.microsoft.com/office/drawing/2014/main" id="{A564BE3D-AC42-D44C-B572-6EA48A1E407D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5981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262</xdr:row>
      <xdr:rowOff>0</xdr:rowOff>
    </xdr:from>
    <xdr:to>
      <xdr:col>5</xdr:col>
      <xdr:colOff>304800</xdr:colOff>
      <xdr:row>262</xdr:row>
      <xdr:rowOff>304800</xdr:rowOff>
    </xdr:to>
    <xdr:sp macro="" textlink="">
      <xdr:nvSpPr>
        <xdr:cNvPr id="43" name="Rectangle 42" descr="https://olympics.com/tokyo-2020/olympic-games/resOG2020-/img/nav/medal-1.png">
          <a:extLst>
            <a:ext uri="{FF2B5EF4-FFF2-40B4-BE49-F238E27FC236}">
              <a16:creationId xmlns:a16="http://schemas.microsoft.com/office/drawing/2014/main" id="{242B2B29-F3B0-204E-B45B-EFDDFCAA3708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61848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263</xdr:row>
      <xdr:rowOff>0</xdr:rowOff>
    </xdr:from>
    <xdr:to>
      <xdr:col>5</xdr:col>
      <xdr:colOff>304800</xdr:colOff>
      <xdr:row>263</xdr:row>
      <xdr:rowOff>304800</xdr:rowOff>
    </xdr:to>
    <xdr:sp macro="" textlink="">
      <xdr:nvSpPr>
        <xdr:cNvPr id="44" name="Rectangle 43" descr="https://olympics.com/tokyo-2020/olympic-games/resOG2020-/img/nav/medal-1.png">
          <a:extLst>
            <a:ext uri="{FF2B5EF4-FFF2-40B4-BE49-F238E27FC236}">
              <a16:creationId xmlns:a16="http://schemas.microsoft.com/office/drawing/2014/main" id="{631322C2-BF51-7648-965A-70EA895CE375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63880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264</xdr:row>
      <xdr:rowOff>0</xdr:rowOff>
    </xdr:from>
    <xdr:to>
      <xdr:col>5</xdr:col>
      <xdr:colOff>304800</xdr:colOff>
      <xdr:row>264</xdr:row>
      <xdr:rowOff>304800</xdr:rowOff>
    </xdr:to>
    <xdr:sp macro="" textlink="">
      <xdr:nvSpPr>
        <xdr:cNvPr id="45" name="Rectangle 44" descr="https://olympics.com/tokyo-2020/olympic-games/resOG2020-/img/nav/medal-1.png">
          <a:extLst>
            <a:ext uri="{FF2B5EF4-FFF2-40B4-BE49-F238E27FC236}">
              <a16:creationId xmlns:a16="http://schemas.microsoft.com/office/drawing/2014/main" id="{082E9C5B-F759-6642-A25C-0DD5D87A0A50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65912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265</xdr:row>
      <xdr:rowOff>0</xdr:rowOff>
    </xdr:from>
    <xdr:to>
      <xdr:col>5</xdr:col>
      <xdr:colOff>304800</xdr:colOff>
      <xdr:row>265</xdr:row>
      <xdr:rowOff>304800</xdr:rowOff>
    </xdr:to>
    <xdr:sp macro="" textlink="">
      <xdr:nvSpPr>
        <xdr:cNvPr id="46" name="Rectangle 45" descr="https://olympics.com/tokyo-2020/olympic-games/resOG2020-/img/nav/medal-1.png">
          <a:extLst>
            <a:ext uri="{FF2B5EF4-FFF2-40B4-BE49-F238E27FC236}">
              <a16:creationId xmlns:a16="http://schemas.microsoft.com/office/drawing/2014/main" id="{9F2F770F-77E8-B34D-9FF2-0733AE41DA85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67944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266</xdr:row>
      <xdr:rowOff>0</xdr:rowOff>
    </xdr:from>
    <xdr:to>
      <xdr:col>5</xdr:col>
      <xdr:colOff>304800</xdr:colOff>
      <xdr:row>266</xdr:row>
      <xdr:rowOff>304800</xdr:rowOff>
    </xdr:to>
    <xdr:sp macro="" textlink="">
      <xdr:nvSpPr>
        <xdr:cNvPr id="47" name="Rectangle 46" descr="https://olympics.com/tokyo-2020/olympic-games/resOG2020-/img/nav/medal-1.png">
          <a:extLst>
            <a:ext uri="{FF2B5EF4-FFF2-40B4-BE49-F238E27FC236}">
              <a16:creationId xmlns:a16="http://schemas.microsoft.com/office/drawing/2014/main" id="{B92F2FE6-A46E-314D-AFFD-CC5C94CD113F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6997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267</xdr:row>
      <xdr:rowOff>0</xdr:rowOff>
    </xdr:from>
    <xdr:to>
      <xdr:col>5</xdr:col>
      <xdr:colOff>304800</xdr:colOff>
      <xdr:row>267</xdr:row>
      <xdr:rowOff>304800</xdr:rowOff>
    </xdr:to>
    <xdr:sp macro="" textlink="">
      <xdr:nvSpPr>
        <xdr:cNvPr id="48" name="Rectangle 47" descr="https://olympics.com/tokyo-2020/olympic-games/resOG2020-/img/nav/medal-1.png">
          <a:extLst>
            <a:ext uri="{FF2B5EF4-FFF2-40B4-BE49-F238E27FC236}">
              <a16:creationId xmlns:a16="http://schemas.microsoft.com/office/drawing/2014/main" id="{9EB4DD78-E631-5B4A-B7B2-8486815DDE6C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72008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269</xdr:row>
      <xdr:rowOff>0</xdr:rowOff>
    </xdr:from>
    <xdr:to>
      <xdr:col>5</xdr:col>
      <xdr:colOff>304800</xdr:colOff>
      <xdr:row>269</xdr:row>
      <xdr:rowOff>304800</xdr:rowOff>
    </xdr:to>
    <xdr:sp macro="" textlink="">
      <xdr:nvSpPr>
        <xdr:cNvPr id="49" name="Rectangle 48" descr="https://olympics.com/tokyo-2020/olympic-games/resOG2020-/img/nav/medal-1.png">
          <a:extLst>
            <a:ext uri="{FF2B5EF4-FFF2-40B4-BE49-F238E27FC236}">
              <a16:creationId xmlns:a16="http://schemas.microsoft.com/office/drawing/2014/main" id="{6CADDC00-C47D-FF4F-87DE-E1AC105690BF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7823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35</xdr:row>
      <xdr:rowOff>0</xdr:rowOff>
    </xdr:from>
    <xdr:to>
      <xdr:col>5</xdr:col>
      <xdr:colOff>304800</xdr:colOff>
      <xdr:row>35</xdr:row>
      <xdr:rowOff>304800</xdr:rowOff>
    </xdr:to>
    <xdr:sp macro="" textlink="">
      <xdr:nvSpPr>
        <xdr:cNvPr id="2" name="Rectangle 1" descr="https://olympics.com/tokyo-2020/olympic-games/resOG2020-/img/nav/medal-1.png">
          <a:extLst>
            <a:ext uri="{FF2B5EF4-FFF2-40B4-BE49-F238E27FC236}">
              <a16:creationId xmlns:a16="http://schemas.microsoft.com/office/drawing/2014/main" id="{7AF2B5EA-EC4A-9841-9797-8B3D95F7C43A}"/>
            </a:ext>
          </a:extLst>
        </xdr:cNvPr>
        <xdr:cNvSpPr>
          <a:spLocks noChangeAspect="1" noChangeArrowheads="1"/>
        </xdr:cNvSpPr>
      </xdr:nvSpPr>
      <xdr:spPr bwMode="auto">
        <a:xfrm>
          <a:off x="3213100" y="78994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304800</xdr:colOff>
      <xdr:row>71</xdr:row>
      <xdr:rowOff>304800</xdr:rowOff>
    </xdr:to>
    <xdr:sp macro="" textlink="">
      <xdr:nvSpPr>
        <xdr:cNvPr id="3" name="Rectangle 2" descr="https://olympics.com/tokyo-2020/olympic-games/resOG2020-/img/nav/medal-1.png">
          <a:extLst>
            <a:ext uri="{FF2B5EF4-FFF2-40B4-BE49-F238E27FC236}">
              <a16:creationId xmlns:a16="http://schemas.microsoft.com/office/drawing/2014/main" id="{FFE75426-AED1-D544-81ED-4BE9B6D079BB}"/>
            </a:ext>
          </a:extLst>
        </xdr:cNvPr>
        <xdr:cNvSpPr>
          <a:spLocks noChangeAspect="1" noChangeArrowheads="1"/>
        </xdr:cNvSpPr>
      </xdr:nvSpPr>
      <xdr:spPr bwMode="auto">
        <a:xfrm>
          <a:off x="3213100" y="15595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78</xdr:row>
      <xdr:rowOff>0</xdr:rowOff>
    </xdr:from>
    <xdr:to>
      <xdr:col>5</xdr:col>
      <xdr:colOff>304800</xdr:colOff>
      <xdr:row>78</xdr:row>
      <xdr:rowOff>304800</xdr:rowOff>
    </xdr:to>
    <xdr:sp macro="" textlink="">
      <xdr:nvSpPr>
        <xdr:cNvPr id="4" name="Rectangle 3" descr="https://olympics.com/tokyo-2020/olympic-games/resOG2020-/img/nav/medal-1.png">
          <a:extLst>
            <a:ext uri="{FF2B5EF4-FFF2-40B4-BE49-F238E27FC236}">
              <a16:creationId xmlns:a16="http://schemas.microsoft.com/office/drawing/2014/main" id="{E874B698-9E42-C44C-AEA3-47A67BFA8158}"/>
            </a:ext>
          </a:extLst>
        </xdr:cNvPr>
        <xdr:cNvSpPr>
          <a:spLocks noChangeAspect="1" noChangeArrowheads="1"/>
        </xdr:cNvSpPr>
      </xdr:nvSpPr>
      <xdr:spPr bwMode="auto">
        <a:xfrm>
          <a:off x="3213100" y="17056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79</xdr:row>
      <xdr:rowOff>0</xdr:rowOff>
    </xdr:from>
    <xdr:to>
      <xdr:col>5</xdr:col>
      <xdr:colOff>304800</xdr:colOff>
      <xdr:row>79</xdr:row>
      <xdr:rowOff>304800</xdr:rowOff>
    </xdr:to>
    <xdr:sp macro="" textlink="">
      <xdr:nvSpPr>
        <xdr:cNvPr id="5" name="Rectangle 4" descr="https://olympics.com/tokyo-2020/olympic-games/resOG2020-/img/nav/medal-1.png">
          <a:extLst>
            <a:ext uri="{FF2B5EF4-FFF2-40B4-BE49-F238E27FC236}">
              <a16:creationId xmlns:a16="http://schemas.microsoft.com/office/drawing/2014/main" id="{CE33EC51-D259-7D4A-B8DB-5A38EB17CBDA}"/>
            </a:ext>
          </a:extLst>
        </xdr:cNvPr>
        <xdr:cNvSpPr>
          <a:spLocks noChangeAspect="1" noChangeArrowheads="1"/>
        </xdr:cNvSpPr>
      </xdr:nvSpPr>
      <xdr:spPr bwMode="auto">
        <a:xfrm>
          <a:off x="3213100" y="172593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304800</xdr:colOff>
      <xdr:row>87</xdr:row>
      <xdr:rowOff>304800</xdr:rowOff>
    </xdr:to>
    <xdr:sp macro="" textlink="">
      <xdr:nvSpPr>
        <xdr:cNvPr id="6" name="Rectangle 5" descr="https://olympics.com/tokyo-2020/olympic-games/resOG2020-/img/nav/medal-1.png">
          <a:extLst>
            <a:ext uri="{FF2B5EF4-FFF2-40B4-BE49-F238E27FC236}">
              <a16:creationId xmlns:a16="http://schemas.microsoft.com/office/drawing/2014/main" id="{E95BF878-8EF0-954F-8D1F-22EBF244B549}"/>
            </a:ext>
          </a:extLst>
        </xdr:cNvPr>
        <xdr:cNvSpPr>
          <a:spLocks noChangeAspect="1" noChangeArrowheads="1"/>
        </xdr:cNvSpPr>
      </xdr:nvSpPr>
      <xdr:spPr bwMode="auto">
        <a:xfrm>
          <a:off x="3213100" y="192024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95</xdr:row>
      <xdr:rowOff>0</xdr:rowOff>
    </xdr:from>
    <xdr:to>
      <xdr:col>5</xdr:col>
      <xdr:colOff>304800</xdr:colOff>
      <xdr:row>95</xdr:row>
      <xdr:rowOff>304800</xdr:rowOff>
    </xdr:to>
    <xdr:sp macro="" textlink="">
      <xdr:nvSpPr>
        <xdr:cNvPr id="7" name="Rectangle 6" descr="https://olympics.com/tokyo-2020/olympic-games/resOG2020-/img/nav/medal-1.png">
          <a:extLst>
            <a:ext uri="{FF2B5EF4-FFF2-40B4-BE49-F238E27FC236}">
              <a16:creationId xmlns:a16="http://schemas.microsoft.com/office/drawing/2014/main" id="{309D21CA-1BC1-7546-ABE4-D65D81794399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08280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102</xdr:row>
      <xdr:rowOff>0</xdr:rowOff>
    </xdr:from>
    <xdr:to>
      <xdr:col>5</xdr:col>
      <xdr:colOff>304800</xdr:colOff>
      <xdr:row>102</xdr:row>
      <xdr:rowOff>304800</xdr:rowOff>
    </xdr:to>
    <xdr:sp macro="" textlink="">
      <xdr:nvSpPr>
        <xdr:cNvPr id="8" name="Rectangle 7" descr="https://olympics.com/tokyo-2020/olympic-games/resOG2020-/img/nav/medal-1.png">
          <a:extLst>
            <a:ext uri="{FF2B5EF4-FFF2-40B4-BE49-F238E27FC236}">
              <a16:creationId xmlns:a16="http://schemas.microsoft.com/office/drawing/2014/main" id="{1360DB5D-993B-5746-929B-39D10B04A002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22504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109</xdr:row>
      <xdr:rowOff>0</xdr:rowOff>
    </xdr:from>
    <xdr:to>
      <xdr:col>5</xdr:col>
      <xdr:colOff>304800</xdr:colOff>
      <xdr:row>109</xdr:row>
      <xdr:rowOff>304800</xdr:rowOff>
    </xdr:to>
    <xdr:sp macro="" textlink="">
      <xdr:nvSpPr>
        <xdr:cNvPr id="9" name="Rectangle 8" descr="https://olympics.com/tokyo-2020/olympic-games/resOG2020-/img/nav/medal-1.png">
          <a:extLst>
            <a:ext uri="{FF2B5EF4-FFF2-40B4-BE49-F238E27FC236}">
              <a16:creationId xmlns:a16="http://schemas.microsoft.com/office/drawing/2014/main" id="{BFE865B3-3BBD-1F46-A7D0-684708690C5A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36728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115</xdr:row>
      <xdr:rowOff>0</xdr:rowOff>
    </xdr:from>
    <xdr:to>
      <xdr:col>5</xdr:col>
      <xdr:colOff>304800</xdr:colOff>
      <xdr:row>115</xdr:row>
      <xdr:rowOff>304800</xdr:rowOff>
    </xdr:to>
    <xdr:sp macro="" textlink="">
      <xdr:nvSpPr>
        <xdr:cNvPr id="10" name="Rectangle 9" descr="https://olympics.com/tokyo-2020/olympic-games/resOG2020-/img/nav/medal-1.png">
          <a:extLst>
            <a:ext uri="{FF2B5EF4-FFF2-40B4-BE49-F238E27FC236}">
              <a16:creationId xmlns:a16="http://schemas.microsoft.com/office/drawing/2014/main" id="{C32FE554-DE1A-E747-BC55-76CB1181205F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52095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5</xdr:col>
      <xdr:colOff>304800</xdr:colOff>
      <xdr:row>124</xdr:row>
      <xdr:rowOff>304800</xdr:rowOff>
    </xdr:to>
    <xdr:sp macro="" textlink="">
      <xdr:nvSpPr>
        <xdr:cNvPr id="11" name="Rectangle 10" descr="https://olympics.com/tokyo-2020/olympic-games/resOG2020-/img/nav/medal-1.png">
          <a:extLst>
            <a:ext uri="{FF2B5EF4-FFF2-40B4-BE49-F238E27FC236}">
              <a16:creationId xmlns:a16="http://schemas.microsoft.com/office/drawing/2014/main" id="{D5404278-604F-2845-AE29-192645C3B524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70383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5</xdr:col>
      <xdr:colOff>304800</xdr:colOff>
      <xdr:row>130</xdr:row>
      <xdr:rowOff>304800</xdr:rowOff>
    </xdr:to>
    <xdr:sp macro="" textlink="">
      <xdr:nvSpPr>
        <xdr:cNvPr id="12" name="Rectangle 11" descr="https://olympics.com/tokyo-2020/olympic-games/resOG2020-/img/nav/medal-1.png">
          <a:extLst>
            <a:ext uri="{FF2B5EF4-FFF2-40B4-BE49-F238E27FC236}">
              <a16:creationId xmlns:a16="http://schemas.microsoft.com/office/drawing/2014/main" id="{86433053-A1CF-BA42-A437-6C4D1F526409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82575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5</xdr:col>
      <xdr:colOff>304800</xdr:colOff>
      <xdr:row>137</xdr:row>
      <xdr:rowOff>304800</xdr:rowOff>
    </xdr:to>
    <xdr:sp macro="" textlink="">
      <xdr:nvSpPr>
        <xdr:cNvPr id="13" name="Rectangle 12" descr="https://olympics.com/tokyo-2020/olympic-games/resOG2020-/img/nav/medal-1.png">
          <a:extLst>
            <a:ext uri="{FF2B5EF4-FFF2-40B4-BE49-F238E27FC236}">
              <a16:creationId xmlns:a16="http://schemas.microsoft.com/office/drawing/2014/main" id="{A9017294-CB3A-D545-BB00-9C9AC7FF15BB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96799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304800</xdr:colOff>
      <xdr:row>138</xdr:row>
      <xdr:rowOff>304800</xdr:rowOff>
    </xdr:to>
    <xdr:sp macro="" textlink="">
      <xdr:nvSpPr>
        <xdr:cNvPr id="14" name="Rectangle 13" descr="https://olympics.com/tokyo-2020/olympic-games/resOG2020-/img/nav/medal-1.png">
          <a:extLst>
            <a:ext uri="{FF2B5EF4-FFF2-40B4-BE49-F238E27FC236}">
              <a16:creationId xmlns:a16="http://schemas.microsoft.com/office/drawing/2014/main" id="{AE157665-94F7-0048-A65F-67EF93FAF58D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98831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5</xdr:col>
      <xdr:colOff>304800</xdr:colOff>
      <xdr:row>152</xdr:row>
      <xdr:rowOff>304800</xdr:rowOff>
    </xdr:to>
    <xdr:sp macro="" textlink="">
      <xdr:nvSpPr>
        <xdr:cNvPr id="15" name="Rectangle 14" descr="https://olympics.com/tokyo-2020/olympic-games/resOG2020-/img/nav/medal-1.png">
          <a:extLst>
            <a:ext uri="{FF2B5EF4-FFF2-40B4-BE49-F238E27FC236}">
              <a16:creationId xmlns:a16="http://schemas.microsoft.com/office/drawing/2014/main" id="{D29A6CD5-850C-D643-809A-E0FE8B261A79}"/>
            </a:ext>
          </a:extLst>
        </xdr:cNvPr>
        <xdr:cNvSpPr>
          <a:spLocks noChangeAspect="1" noChangeArrowheads="1"/>
        </xdr:cNvSpPr>
      </xdr:nvSpPr>
      <xdr:spPr bwMode="auto">
        <a:xfrm>
          <a:off x="3213100" y="330454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5</xdr:col>
      <xdr:colOff>304800</xdr:colOff>
      <xdr:row>161</xdr:row>
      <xdr:rowOff>304800</xdr:rowOff>
    </xdr:to>
    <xdr:sp macro="" textlink="">
      <xdr:nvSpPr>
        <xdr:cNvPr id="16" name="Rectangle 15" descr="https://olympics.com/tokyo-2020/olympic-games/resOG2020-/img/nav/medal-1.png">
          <a:extLst>
            <a:ext uri="{FF2B5EF4-FFF2-40B4-BE49-F238E27FC236}">
              <a16:creationId xmlns:a16="http://schemas.microsoft.com/office/drawing/2014/main" id="{86ED0540-E5E0-3740-B65E-9C5A6478B6DA}"/>
            </a:ext>
          </a:extLst>
        </xdr:cNvPr>
        <xdr:cNvSpPr>
          <a:spLocks noChangeAspect="1" noChangeArrowheads="1"/>
        </xdr:cNvSpPr>
      </xdr:nvSpPr>
      <xdr:spPr bwMode="auto">
        <a:xfrm>
          <a:off x="3213100" y="348742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165</xdr:row>
      <xdr:rowOff>0</xdr:rowOff>
    </xdr:from>
    <xdr:to>
      <xdr:col>5</xdr:col>
      <xdr:colOff>304800</xdr:colOff>
      <xdr:row>165</xdr:row>
      <xdr:rowOff>304800</xdr:rowOff>
    </xdr:to>
    <xdr:sp macro="" textlink="">
      <xdr:nvSpPr>
        <xdr:cNvPr id="17" name="Rectangle 16" descr="https://olympics.com/tokyo-2020/olympic-games/resOG2020-/img/nav/medal-1.png">
          <a:extLst>
            <a:ext uri="{FF2B5EF4-FFF2-40B4-BE49-F238E27FC236}">
              <a16:creationId xmlns:a16="http://schemas.microsoft.com/office/drawing/2014/main" id="{A1E44B2E-2A2F-2043-ADC2-10ED5CBE847A}"/>
            </a:ext>
          </a:extLst>
        </xdr:cNvPr>
        <xdr:cNvSpPr>
          <a:spLocks noChangeAspect="1" noChangeArrowheads="1"/>
        </xdr:cNvSpPr>
      </xdr:nvSpPr>
      <xdr:spPr bwMode="auto">
        <a:xfrm>
          <a:off x="3213100" y="356870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171</xdr:row>
      <xdr:rowOff>0</xdr:rowOff>
    </xdr:from>
    <xdr:to>
      <xdr:col>5</xdr:col>
      <xdr:colOff>304800</xdr:colOff>
      <xdr:row>171</xdr:row>
      <xdr:rowOff>304800</xdr:rowOff>
    </xdr:to>
    <xdr:sp macro="" textlink="">
      <xdr:nvSpPr>
        <xdr:cNvPr id="18" name="Rectangle 17" descr="https://olympics.com/tokyo-2020/olympic-games/resOG2020-/img/nav/medal-1.png">
          <a:extLst>
            <a:ext uri="{FF2B5EF4-FFF2-40B4-BE49-F238E27FC236}">
              <a16:creationId xmlns:a16="http://schemas.microsoft.com/office/drawing/2014/main" id="{EB44220D-850E-1D47-BB50-FC0C8ABD58F7}"/>
            </a:ext>
          </a:extLst>
        </xdr:cNvPr>
        <xdr:cNvSpPr>
          <a:spLocks noChangeAspect="1" noChangeArrowheads="1"/>
        </xdr:cNvSpPr>
      </xdr:nvSpPr>
      <xdr:spPr bwMode="auto">
        <a:xfrm>
          <a:off x="3213100" y="369062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304800</xdr:colOff>
      <xdr:row>176</xdr:row>
      <xdr:rowOff>304800</xdr:rowOff>
    </xdr:to>
    <xdr:sp macro="" textlink="">
      <xdr:nvSpPr>
        <xdr:cNvPr id="19" name="Rectangle 18" descr="https://olympics.com/tokyo-2020/olympic-games/resOG2020-/img/nav/medal-1.png">
          <a:extLst>
            <a:ext uri="{FF2B5EF4-FFF2-40B4-BE49-F238E27FC236}">
              <a16:creationId xmlns:a16="http://schemas.microsoft.com/office/drawing/2014/main" id="{78624E77-DABD-674A-B17B-0BDBD1EB413E}"/>
            </a:ext>
          </a:extLst>
        </xdr:cNvPr>
        <xdr:cNvSpPr>
          <a:spLocks noChangeAspect="1" noChangeArrowheads="1"/>
        </xdr:cNvSpPr>
      </xdr:nvSpPr>
      <xdr:spPr bwMode="auto">
        <a:xfrm>
          <a:off x="3213100" y="379222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304800</xdr:colOff>
      <xdr:row>177</xdr:row>
      <xdr:rowOff>304800</xdr:rowOff>
    </xdr:to>
    <xdr:sp macro="" textlink="">
      <xdr:nvSpPr>
        <xdr:cNvPr id="20" name="Rectangle 19" descr="https://olympics.com/tokyo-2020/olympic-games/resOG2020-/img/nav/medal-1.png">
          <a:extLst>
            <a:ext uri="{FF2B5EF4-FFF2-40B4-BE49-F238E27FC236}">
              <a16:creationId xmlns:a16="http://schemas.microsoft.com/office/drawing/2014/main" id="{D70365FD-83CC-984A-91AA-1F5A7FBC67FB}"/>
            </a:ext>
          </a:extLst>
        </xdr:cNvPr>
        <xdr:cNvSpPr>
          <a:spLocks noChangeAspect="1" noChangeArrowheads="1"/>
        </xdr:cNvSpPr>
      </xdr:nvSpPr>
      <xdr:spPr bwMode="auto">
        <a:xfrm>
          <a:off x="3213100" y="381254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194</xdr:row>
      <xdr:rowOff>0</xdr:rowOff>
    </xdr:from>
    <xdr:to>
      <xdr:col>5</xdr:col>
      <xdr:colOff>304800</xdr:colOff>
      <xdr:row>194</xdr:row>
      <xdr:rowOff>304800</xdr:rowOff>
    </xdr:to>
    <xdr:sp macro="" textlink="">
      <xdr:nvSpPr>
        <xdr:cNvPr id="21" name="Rectangle 20" descr="https://olympics.com/tokyo-2020/olympic-games/resOG2020-/img/nav/medal-1.png">
          <a:extLst>
            <a:ext uri="{FF2B5EF4-FFF2-40B4-BE49-F238E27FC236}">
              <a16:creationId xmlns:a16="http://schemas.microsoft.com/office/drawing/2014/main" id="{E1B93C82-1834-0848-BFFD-215B7F5E87E6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18973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206</xdr:row>
      <xdr:rowOff>0</xdr:rowOff>
    </xdr:from>
    <xdr:to>
      <xdr:col>5</xdr:col>
      <xdr:colOff>304800</xdr:colOff>
      <xdr:row>206</xdr:row>
      <xdr:rowOff>304800</xdr:rowOff>
    </xdr:to>
    <xdr:sp macro="" textlink="">
      <xdr:nvSpPr>
        <xdr:cNvPr id="22" name="Rectangle 21" descr="https://olympics.com/tokyo-2020/olympic-games/resOG2020-/img/nav/medal-1.png">
          <a:extLst>
            <a:ext uri="{FF2B5EF4-FFF2-40B4-BE49-F238E27FC236}">
              <a16:creationId xmlns:a16="http://schemas.microsoft.com/office/drawing/2014/main" id="{C4AA111A-73BB-4D46-8640-7B1126E8489E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43357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207</xdr:row>
      <xdr:rowOff>0</xdr:rowOff>
    </xdr:from>
    <xdr:to>
      <xdr:col>5</xdr:col>
      <xdr:colOff>304800</xdr:colOff>
      <xdr:row>207</xdr:row>
      <xdr:rowOff>304800</xdr:rowOff>
    </xdr:to>
    <xdr:sp macro="" textlink="">
      <xdr:nvSpPr>
        <xdr:cNvPr id="23" name="Rectangle 22" descr="https://olympics.com/tokyo-2020/olympic-games/resOG2020-/img/nav/medal-1.png">
          <a:extLst>
            <a:ext uri="{FF2B5EF4-FFF2-40B4-BE49-F238E27FC236}">
              <a16:creationId xmlns:a16="http://schemas.microsoft.com/office/drawing/2014/main" id="{F5BBEE5C-E9D6-634F-B533-EE2DA06D3AAB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45389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211</xdr:row>
      <xdr:rowOff>0</xdr:rowOff>
    </xdr:from>
    <xdr:to>
      <xdr:col>5</xdr:col>
      <xdr:colOff>304800</xdr:colOff>
      <xdr:row>211</xdr:row>
      <xdr:rowOff>304800</xdr:rowOff>
    </xdr:to>
    <xdr:sp macro="" textlink="">
      <xdr:nvSpPr>
        <xdr:cNvPr id="24" name="Rectangle 23" descr="https://olympics.com/tokyo-2020/olympic-games/resOG2020-/img/nav/medal-1.png">
          <a:extLst>
            <a:ext uri="{FF2B5EF4-FFF2-40B4-BE49-F238E27FC236}">
              <a16:creationId xmlns:a16="http://schemas.microsoft.com/office/drawing/2014/main" id="{E45A9B7C-133F-D74B-89CC-70374789F150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53517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215</xdr:row>
      <xdr:rowOff>0</xdr:rowOff>
    </xdr:from>
    <xdr:to>
      <xdr:col>5</xdr:col>
      <xdr:colOff>304800</xdr:colOff>
      <xdr:row>215</xdr:row>
      <xdr:rowOff>304800</xdr:rowOff>
    </xdr:to>
    <xdr:sp macro="" textlink="">
      <xdr:nvSpPr>
        <xdr:cNvPr id="25" name="Rectangle 24" descr="https://olympics.com/tokyo-2020/olympic-games/resOG2020-/img/nav/medal-1.png">
          <a:extLst>
            <a:ext uri="{FF2B5EF4-FFF2-40B4-BE49-F238E27FC236}">
              <a16:creationId xmlns:a16="http://schemas.microsoft.com/office/drawing/2014/main" id="{3C94DCDE-ABB5-0242-B782-F08FB83AC407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61645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304800</xdr:rowOff>
    </xdr:to>
    <xdr:sp macro="" textlink="">
      <xdr:nvSpPr>
        <xdr:cNvPr id="26" name="Rectangle 25" descr="https://olympics.com/tokyo-2020/olympic-games/resOG2020-/img/nav/medal-1.png">
          <a:extLst>
            <a:ext uri="{FF2B5EF4-FFF2-40B4-BE49-F238E27FC236}">
              <a16:creationId xmlns:a16="http://schemas.microsoft.com/office/drawing/2014/main" id="{1D402E07-C6C0-D449-A0B4-01ED5C41CD15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9123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229</xdr:row>
      <xdr:rowOff>0</xdr:rowOff>
    </xdr:from>
    <xdr:to>
      <xdr:col>5</xdr:col>
      <xdr:colOff>304800</xdr:colOff>
      <xdr:row>229</xdr:row>
      <xdr:rowOff>304800</xdr:rowOff>
    </xdr:to>
    <xdr:sp macro="" textlink="">
      <xdr:nvSpPr>
        <xdr:cNvPr id="27" name="Rectangle 26" descr="https://olympics.com/tokyo-2020/olympic-games/resOG2020-/img/nav/medal-1.png">
          <a:extLst>
            <a:ext uri="{FF2B5EF4-FFF2-40B4-BE49-F238E27FC236}">
              <a16:creationId xmlns:a16="http://schemas.microsoft.com/office/drawing/2014/main" id="{AEDE9B8A-D0C9-4A40-BBD6-15FDBAAA6CD9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93268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304800</xdr:rowOff>
    </xdr:to>
    <xdr:sp macro="" textlink="">
      <xdr:nvSpPr>
        <xdr:cNvPr id="28" name="Rectangle 27" descr="https://olympics.com/tokyo-2020/olympic-games/resOG2020-/img/nav/medal-1.png">
          <a:extLst>
            <a:ext uri="{FF2B5EF4-FFF2-40B4-BE49-F238E27FC236}">
              <a16:creationId xmlns:a16="http://schemas.microsoft.com/office/drawing/2014/main" id="{E01CAAB9-62FE-D043-B158-E066F6AAED2F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99364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237</xdr:row>
      <xdr:rowOff>0</xdr:rowOff>
    </xdr:from>
    <xdr:to>
      <xdr:col>5</xdr:col>
      <xdr:colOff>304800</xdr:colOff>
      <xdr:row>237</xdr:row>
      <xdr:rowOff>304800</xdr:rowOff>
    </xdr:to>
    <xdr:sp macro="" textlink="">
      <xdr:nvSpPr>
        <xdr:cNvPr id="29" name="Rectangle 28" descr="https://olympics.com/tokyo-2020/olympic-games/resOG2020-/img/nav/medal-1.png">
          <a:extLst>
            <a:ext uri="{FF2B5EF4-FFF2-40B4-BE49-F238E27FC236}">
              <a16:creationId xmlns:a16="http://schemas.microsoft.com/office/drawing/2014/main" id="{D825EEEC-EE79-8E47-B978-B24F28D87BF8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09524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304800</xdr:colOff>
      <xdr:row>239</xdr:row>
      <xdr:rowOff>304800</xdr:rowOff>
    </xdr:to>
    <xdr:sp macro="" textlink="">
      <xdr:nvSpPr>
        <xdr:cNvPr id="30" name="Rectangle 29" descr="https://olympics.com/tokyo-2020/olympic-games/resOG2020-/img/nav/medal-1.png">
          <a:extLst>
            <a:ext uri="{FF2B5EF4-FFF2-40B4-BE49-F238E27FC236}">
              <a16:creationId xmlns:a16="http://schemas.microsoft.com/office/drawing/2014/main" id="{069912BF-D230-FC46-8304-E4D7BABD8D88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13588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245</xdr:row>
      <xdr:rowOff>0</xdr:rowOff>
    </xdr:from>
    <xdr:to>
      <xdr:col>5</xdr:col>
      <xdr:colOff>304800</xdr:colOff>
      <xdr:row>245</xdr:row>
      <xdr:rowOff>304800</xdr:rowOff>
    </xdr:to>
    <xdr:sp macro="" textlink="">
      <xdr:nvSpPr>
        <xdr:cNvPr id="31" name="Rectangle 30" descr="https://olympics.com/tokyo-2020/olympic-games/resOG2020-/img/nav/medal-1.png">
          <a:extLst>
            <a:ext uri="{FF2B5EF4-FFF2-40B4-BE49-F238E27FC236}">
              <a16:creationId xmlns:a16="http://schemas.microsoft.com/office/drawing/2014/main" id="{81C6A79C-3FAA-6F48-B6BF-E9EC1149F083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25780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247</xdr:row>
      <xdr:rowOff>0</xdr:rowOff>
    </xdr:from>
    <xdr:to>
      <xdr:col>5</xdr:col>
      <xdr:colOff>304800</xdr:colOff>
      <xdr:row>247</xdr:row>
      <xdr:rowOff>304800</xdr:rowOff>
    </xdr:to>
    <xdr:sp macro="" textlink="">
      <xdr:nvSpPr>
        <xdr:cNvPr id="32" name="Rectangle 31" descr="https://olympics.com/tokyo-2020/olympic-games/resOG2020-/img/nav/medal-1.png">
          <a:extLst>
            <a:ext uri="{FF2B5EF4-FFF2-40B4-BE49-F238E27FC236}">
              <a16:creationId xmlns:a16="http://schemas.microsoft.com/office/drawing/2014/main" id="{0E792099-3183-A741-A2C1-5305C0F55204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29844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248</xdr:row>
      <xdr:rowOff>0</xdr:rowOff>
    </xdr:from>
    <xdr:to>
      <xdr:col>5</xdr:col>
      <xdr:colOff>304800</xdr:colOff>
      <xdr:row>248</xdr:row>
      <xdr:rowOff>304800</xdr:rowOff>
    </xdr:to>
    <xdr:sp macro="" textlink="">
      <xdr:nvSpPr>
        <xdr:cNvPr id="33" name="Rectangle 32" descr="https://olympics.com/tokyo-2020/olympic-games/resOG2020-/img/nav/medal-1.png">
          <a:extLst>
            <a:ext uri="{FF2B5EF4-FFF2-40B4-BE49-F238E27FC236}">
              <a16:creationId xmlns:a16="http://schemas.microsoft.com/office/drawing/2014/main" id="{2D76FB6E-FEE0-0F45-BF28-059B2A232B82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31876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250</xdr:row>
      <xdr:rowOff>0</xdr:rowOff>
    </xdr:from>
    <xdr:to>
      <xdr:col>5</xdr:col>
      <xdr:colOff>304800</xdr:colOff>
      <xdr:row>250</xdr:row>
      <xdr:rowOff>304800</xdr:rowOff>
    </xdr:to>
    <xdr:sp macro="" textlink="">
      <xdr:nvSpPr>
        <xdr:cNvPr id="34" name="Rectangle 33" descr="https://olympics.com/tokyo-2020/olympic-games/resOG2020-/img/nav/medal-1.png">
          <a:extLst>
            <a:ext uri="{FF2B5EF4-FFF2-40B4-BE49-F238E27FC236}">
              <a16:creationId xmlns:a16="http://schemas.microsoft.com/office/drawing/2014/main" id="{22FF933D-AB5E-DE47-AC25-F0EA3EA36B33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39115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251</xdr:row>
      <xdr:rowOff>0</xdr:rowOff>
    </xdr:from>
    <xdr:to>
      <xdr:col>5</xdr:col>
      <xdr:colOff>304800</xdr:colOff>
      <xdr:row>251</xdr:row>
      <xdr:rowOff>304800</xdr:rowOff>
    </xdr:to>
    <xdr:sp macro="" textlink="">
      <xdr:nvSpPr>
        <xdr:cNvPr id="35" name="Rectangle 34" descr="https://olympics.com/tokyo-2020/olympic-games/resOG2020-/img/nav/medal-1.png">
          <a:extLst>
            <a:ext uri="{FF2B5EF4-FFF2-40B4-BE49-F238E27FC236}">
              <a16:creationId xmlns:a16="http://schemas.microsoft.com/office/drawing/2014/main" id="{DB2D9E06-811C-8743-9F52-5B68DDE8CDF8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41147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254</xdr:row>
      <xdr:rowOff>0</xdr:rowOff>
    </xdr:from>
    <xdr:to>
      <xdr:col>5</xdr:col>
      <xdr:colOff>304800</xdr:colOff>
      <xdr:row>254</xdr:row>
      <xdr:rowOff>304800</xdr:rowOff>
    </xdr:to>
    <xdr:sp macro="" textlink="">
      <xdr:nvSpPr>
        <xdr:cNvPr id="36" name="Rectangle 35" descr="https://olympics.com/tokyo-2020/olympic-games/resOG2020-/img/nav/medal-1.png">
          <a:extLst>
            <a:ext uri="{FF2B5EF4-FFF2-40B4-BE49-F238E27FC236}">
              <a16:creationId xmlns:a16="http://schemas.microsoft.com/office/drawing/2014/main" id="{5E8F9C6A-35D9-9D46-AD55-FDF5EE26FDFA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47243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255</xdr:row>
      <xdr:rowOff>0</xdr:rowOff>
    </xdr:from>
    <xdr:to>
      <xdr:col>5</xdr:col>
      <xdr:colOff>304800</xdr:colOff>
      <xdr:row>255</xdr:row>
      <xdr:rowOff>304800</xdr:rowOff>
    </xdr:to>
    <xdr:sp macro="" textlink="">
      <xdr:nvSpPr>
        <xdr:cNvPr id="37" name="Rectangle 36" descr="https://olympics.com/tokyo-2020/olympic-games/resOG2020-/img/nav/medal-1.png">
          <a:extLst>
            <a:ext uri="{FF2B5EF4-FFF2-40B4-BE49-F238E27FC236}">
              <a16:creationId xmlns:a16="http://schemas.microsoft.com/office/drawing/2014/main" id="{A518886F-0D39-BB4E-B068-CB5D307EF034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49275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256</xdr:row>
      <xdr:rowOff>0</xdr:rowOff>
    </xdr:from>
    <xdr:to>
      <xdr:col>5</xdr:col>
      <xdr:colOff>304800</xdr:colOff>
      <xdr:row>256</xdr:row>
      <xdr:rowOff>304800</xdr:rowOff>
    </xdr:to>
    <xdr:sp macro="" textlink="">
      <xdr:nvSpPr>
        <xdr:cNvPr id="38" name="Rectangle 37" descr="https://olympics.com/tokyo-2020/olympic-games/resOG2020-/img/nav/medal-1.png">
          <a:extLst>
            <a:ext uri="{FF2B5EF4-FFF2-40B4-BE49-F238E27FC236}">
              <a16:creationId xmlns:a16="http://schemas.microsoft.com/office/drawing/2014/main" id="{86717FA4-9191-684D-B116-1E57BA6800D5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51307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257</xdr:row>
      <xdr:rowOff>0</xdr:rowOff>
    </xdr:from>
    <xdr:to>
      <xdr:col>5</xdr:col>
      <xdr:colOff>304800</xdr:colOff>
      <xdr:row>257</xdr:row>
      <xdr:rowOff>304800</xdr:rowOff>
    </xdr:to>
    <xdr:sp macro="" textlink="">
      <xdr:nvSpPr>
        <xdr:cNvPr id="39" name="Rectangle 38" descr="https://olympics.com/tokyo-2020/olympic-games/resOG2020-/img/nav/medal-1.png">
          <a:extLst>
            <a:ext uri="{FF2B5EF4-FFF2-40B4-BE49-F238E27FC236}">
              <a16:creationId xmlns:a16="http://schemas.microsoft.com/office/drawing/2014/main" id="{339BFB52-ED02-B444-AF95-1BDAA15C8156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53339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258</xdr:row>
      <xdr:rowOff>0</xdr:rowOff>
    </xdr:from>
    <xdr:to>
      <xdr:col>5</xdr:col>
      <xdr:colOff>304800</xdr:colOff>
      <xdr:row>258</xdr:row>
      <xdr:rowOff>304800</xdr:rowOff>
    </xdr:to>
    <xdr:sp macro="" textlink="">
      <xdr:nvSpPr>
        <xdr:cNvPr id="40" name="Rectangle 39" descr="https://olympics.com/tokyo-2020/olympic-games/resOG2020-/img/nav/medal-1.png">
          <a:extLst>
            <a:ext uri="{FF2B5EF4-FFF2-40B4-BE49-F238E27FC236}">
              <a16:creationId xmlns:a16="http://schemas.microsoft.com/office/drawing/2014/main" id="{370B6590-D3C2-D340-9CBE-F5B73CB330A1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5537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304800</xdr:colOff>
      <xdr:row>259</xdr:row>
      <xdr:rowOff>304800</xdr:rowOff>
    </xdr:to>
    <xdr:sp macro="" textlink="">
      <xdr:nvSpPr>
        <xdr:cNvPr id="41" name="Rectangle 40" descr="https://olympics.com/tokyo-2020/olympic-games/resOG2020-/img/nav/medal-1.png">
          <a:extLst>
            <a:ext uri="{FF2B5EF4-FFF2-40B4-BE49-F238E27FC236}">
              <a16:creationId xmlns:a16="http://schemas.microsoft.com/office/drawing/2014/main" id="{0462B13D-41D7-7F47-8623-FB5E001FD318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57403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304800</xdr:colOff>
      <xdr:row>261</xdr:row>
      <xdr:rowOff>304800</xdr:rowOff>
    </xdr:to>
    <xdr:sp macro="" textlink="">
      <xdr:nvSpPr>
        <xdr:cNvPr id="42" name="Rectangle 41" descr="https://olympics.com/tokyo-2020/olympic-games/resOG2020-/img/nav/medal-1.png">
          <a:extLst>
            <a:ext uri="{FF2B5EF4-FFF2-40B4-BE49-F238E27FC236}">
              <a16:creationId xmlns:a16="http://schemas.microsoft.com/office/drawing/2014/main" id="{5BEC9CF9-3393-2840-8D70-48B2862D4E3A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64642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262</xdr:row>
      <xdr:rowOff>0</xdr:rowOff>
    </xdr:from>
    <xdr:to>
      <xdr:col>5</xdr:col>
      <xdr:colOff>304800</xdr:colOff>
      <xdr:row>262</xdr:row>
      <xdr:rowOff>304800</xdr:rowOff>
    </xdr:to>
    <xdr:sp macro="" textlink="">
      <xdr:nvSpPr>
        <xdr:cNvPr id="43" name="Rectangle 42" descr="https://olympics.com/tokyo-2020/olympic-games/resOG2020-/img/nav/medal-1.png">
          <a:extLst>
            <a:ext uri="{FF2B5EF4-FFF2-40B4-BE49-F238E27FC236}">
              <a16:creationId xmlns:a16="http://schemas.microsoft.com/office/drawing/2014/main" id="{742D1A5B-D9BA-5C43-BE07-D8DD499CB0E0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66674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263</xdr:row>
      <xdr:rowOff>0</xdr:rowOff>
    </xdr:from>
    <xdr:to>
      <xdr:col>5</xdr:col>
      <xdr:colOff>304800</xdr:colOff>
      <xdr:row>263</xdr:row>
      <xdr:rowOff>304800</xdr:rowOff>
    </xdr:to>
    <xdr:sp macro="" textlink="">
      <xdr:nvSpPr>
        <xdr:cNvPr id="44" name="Rectangle 43" descr="https://olympics.com/tokyo-2020/olympic-games/resOG2020-/img/nav/medal-1.png">
          <a:extLst>
            <a:ext uri="{FF2B5EF4-FFF2-40B4-BE49-F238E27FC236}">
              <a16:creationId xmlns:a16="http://schemas.microsoft.com/office/drawing/2014/main" id="{95B38B14-D8FF-8C40-815C-5F450D3DA308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6870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264</xdr:row>
      <xdr:rowOff>0</xdr:rowOff>
    </xdr:from>
    <xdr:to>
      <xdr:col>5</xdr:col>
      <xdr:colOff>304800</xdr:colOff>
      <xdr:row>264</xdr:row>
      <xdr:rowOff>304800</xdr:rowOff>
    </xdr:to>
    <xdr:sp macro="" textlink="">
      <xdr:nvSpPr>
        <xdr:cNvPr id="45" name="Rectangle 44" descr="https://olympics.com/tokyo-2020/olympic-games/resOG2020-/img/nav/medal-1.png">
          <a:extLst>
            <a:ext uri="{FF2B5EF4-FFF2-40B4-BE49-F238E27FC236}">
              <a16:creationId xmlns:a16="http://schemas.microsoft.com/office/drawing/2014/main" id="{D7A3064E-FF4F-B447-B263-D6F984939107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70738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265</xdr:row>
      <xdr:rowOff>0</xdr:rowOff>
    </xdr:from>
    <xdr:to>
      <xdr:col>5</xdr:col>
      <xdr:colOff>304800</xdr:colOff>
      <xdr:row>265</xdr:row>
      <xdr:rowOff>304800</xdr:rowOff>
    </xdr:to>
    <xdr:sp macro="" textlink="">
      <xdr:nvSpPr>
        <xdr:cNvPr id="46" name="Rectangle 45" descr="https://olympics.com/tokyo-2020/olympic-games/resOG2020-/img/nav/medal-1.png">
          <a:extLst>
            <a:ext uri="{FF2B5EF4-FFF2-40B4-BE49-F238E27FC236}">
              <a16:creationId xmlns:a16="http://schemas.microsoft.com/office/drawing/2014/main" id="{2F4C0EFE-05DC-304B-B78E-B1843F1FEC7F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72770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266</xdr:row>
      <xdr:rowOff>0</xdr:rowOff>
    </xdr:from>
    <xdr:to>
      <xdr:col>5</xdr:col>
      <xdr:colOff>304800</xdr:colOff>
      <xdr:row>266</xdr:row>
      <xdr:rowOff>304800</xdr:rowOff>
    </xdr:to>
    <xdr:sp macro="" textlink="">
      <xdr:nvSpPr>
        <xdr:cNvPr id="47" name="Rectangle 46" descr="https://olympics.com/tokyo-2020/olympic-games/resOG2020-/img/nav/medal-1.png">
          <a:extLst>
            <a:ext uri="{FF2B5EF4-FFF2-40B4-BE49-F238E27FC236}">
              <a16:creationId xmlns:a16="http://schemas.microsoft.com/office/drawing/2014/main" id="{781989CA-93DB-E143-9197-E0BD2A81998F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74802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267</xdr:row>
      <xdr:rowOff>0</xdr:rowOff>
    </xdr:from>
    <xdr:to>
      <xdr:col>5</xdr:col>
      <xdr:colOff>304800</xdr:colOff>
      <xdr:row>267</xdr:row>
      <xdr:rowOff>304800</xdr:rowOff>
    </xdr:to>
    <xdr:sp macro="" textlink="">
      <xdr:nvSpPr>
        <xdr:cNvPr id="48" name="Rectangle 47" descr="https://olympics.com/tokyo-2020/olympic-games/resOG2020-/img/nav/medal-1.png">
          <a:extLst>
            <a:ext uri="{FF2B5EF4-FFF2-40B4-BE49-F238E27FC236}">
              <a16:creationId xmlns:a16="http://schemas.microsoft.com/office/drawing/2014/main" id="{41D64C18-E351-4F44-A687-6F27FFE3E763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76834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269</xdr:row>
      <xdr:rowOff>0</xdr:rowOff>
    </xdr:from>
    <xdr:to>
      <xdr:col>5</xdr:col>
      <xdr:colOff>304800</xdr:colOff>
      <xdr:row>269</xdr:row>
      <xdr:rowOff>304800</xdr:rowOff>
    </xdr:to>
    <xdr:sp macro="" textlink="">
      <xdr:nvSpPr>
        <xdr:cNvPr id="49" name="Rectangle 48" descr="https://olympics.com/tokyo-2020/olympic-games/resOG2020-/img/nav/medal-1.png">
          <a:extLst>
            <a:ext uri="{FF2B5EF4-FFF2-40B4-BE49-F238E27FC236}">
              <a16:creationId xmlns:a16="http://schemas.microsoft.com/office/drawing/2014/main" id="{5E2A66F0-3B1A-E941-AE6E-FBE615DB82AD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8407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35</xdr:row>
      <xdr:rowOff>0</xdr:rowOff>
    </xdr:from>
    <xdr:to>
      <xdr:col>5</xdr:col>
      <xdr:colOff>304800</xdr:colOff>
      <xdr:row>35</xdr:row>
      <xdr:rowOff>304800</xdr:rowOff>
    </xdr:to>
    <xdr:sp macro="" textlink="">
      <xdr:nvSpPr>
        <xdr:cNvPr id="2" name="Rectangle 1" descr="https://olympics.com/tokyo-2020/olympic-games/resOG2020-/img/nav/medal-1.png">
          <a:extLst>
            <a:ext uri="{FF2B5EF4-FFF2-40B4-BE49-F238E27FC236}">
              <a16:creationId xmlns:a16="http://schemas.microsoft.com/office/drawing/2014/main" id="{BB99FB2C-60BD-B84D-8991-F92E5D822B25}"/>
            </a:ext>
          </a:extLst>
        </xdr:cNvPr>
        <xdr:cNvSpPr>
          <a:spLocks noChangeAspect="1" noChangeArrowheads="1"/>
        </xdr:cNvSpPr>
      </xdr:nvSpPr>
      <xdr:spPr bwMode="auto">
        <a:xfrm>
          <a:off x="3213100" y="78994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304800</xdr:colOff>
      <xdr:row>71</xdr:row>
      <xdr:rowOff>304800</xdr:rowOff>
    </xdr:to>
    <xdr:sp macro="" textlink="">
      <xdr:nvSpPr>
        <xdr:cNvPr id="3" name="Rectangle 2" descr="https://olympics.com/tokyo-2020/olympic-games/resOG2020-/img/nav/medal-1.png">
          <a:extLst>
            <a:ext uri="{FF2B5EF4-FFF2-40B4-BE49-F238E27FC236}">
              <a16:creationId xmlns:a16="http://schemas.microsoft.com/office/drawing/2014/main" id="{1697789C-5FFD-3F4D-80F9-DBC029DD4986}"/>
            </a:ext>
          </a:extLst>
        </xdr:cNvPr>
        <xdr:cNvSpPr>
          <a:spLocks noChangeAspect="1" noChangeArrowheads="1"/>
        </xdr:cNvSpPr>
      </xdr:nvSpPr>
      <xdr:spPr bwMode="auto">
        <a:xfrm>
          <a:off x="3213100" y="15595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78</xdr:row>
      <xdr:rowOff>0</xdr:rowOff>
    </xdr:from>
    <xdr:to>
      <xdr:col>5</xdr:col>
      <xdr:colOff>304800</xdr:colOff>
      <xdr:row>78</xdr:row>
      <xdr:rowOff>304800</xdr:rowOff>
    </xdr:to>
    <xdr:sp macro="" textlink="">
      <xdr:nvSpPr>
        <xdr:cNvPr id="4" name="Rectangle 3" descr="https://olympics.com/tokyo-2020/olympic-games/resOG2020-/img/nav/medal-1.png">
          <a:extLst>
            <a:ext uri="{FF2B5EF4-FFF2-40B4-BE49-F238E27FC236}">
              <a16:creationId xmlns:a16="http://schemas.microsoft.com/office/drawing/2014/main" id="{528DD2F5-5F34-4640-9F1C-95F5E8BE0D72}"/>
            </a:ext>
          </a:extLst>
        </xdr:cNvPr>
        <xdr:cNvSpPr>
          <a:spLocks noChangeAspect="1" noChangeArrowheads="1"/>
        </xdr:cNvSpPr>
      </xdr:nvSpPr>
      <xdr:spPr bwMode="auto">
        <a:xfrm>
          <a:off x="3213100" y="17056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79</xdr:row>
      <xdr:rowOff>0</xdr:rowOff>
    </xdr:from>
    <xdr:to>
      <xdr:col>5</xdr:col>
      <xdr:colOff>304800</xdr:colOff>
      <xdr:row>79</xdr:row>
      <xdr:rowOff>304800</xdr:rowOff>
    </xdr:to>
    <xdr:sp macro="" textlink="">
      <xdr:nvSpPr>
        <xdr:cNvPr id="5" name="Rectangle 4" descr="https://olympics.com/tokyo-2020/olympic-games/resOG2020-/img/nav/medal-1.png">
          <a:extLst>
            <a:ext uri="{FF2B5EF4-FFF2-40B4-BE49-F238E27FC236}">
              <a16:creationId xmlns:a16="http://schemas.microsoft.com/office/drawing/2014/main" id="{C5AF9B41-E117-8943-BC90-E4594A478D0E}"/>
            </a:ext>
          </a:extLst>
        </xdr:cNvPr>
        <xdr:cNvSpPr>
          <a:spLocks noChangeAspect="1" noChangeArrowheads="1"/>
        </xdr:cNvSpPr>
      </xdr:nvSpPr>
      <xdr:spPr bwMode="auto">
        <a:xfrm>
          <a:off x="3213100" y="172593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304800</xdr:colOff>
      <xdr:row>87</xdr:row>
      <xdr:rowOff>304800</xdr:rowOff>
    </xdr:to>
    <xdr:sp macro="" textlink="">
      <xdr:nvSpPr>
        <xdr:cNvPr id="6" name="Rectangle 5" descr="https://olympics.com/tokyo-2020/olympic-games/resOG2020-/img/nav/medal-1.png">
          <a:extLst>
            <a:ext uri="{FF2B5EF4-FFF2-40B4-BE49-F238E27FC236}">
              <a16:creationId xmlns:a16="http://schemas.microsoft.com/office/drawing/2014/main" id="{4CEC7D67-7F57-2445-BA9B-D02BF3B6E7B8}"/>
            </a:ext>
          </a:extLst>
        </xdr:cNvPr>
        <xdr:cNvSpPr>
          <a:spLocks noChangeAspect="1" noChangeArrowheads="1"/>
        </xdr:cNvSpPr>
      </xdr:nvSpPr>
      <xdr:spPr bwMode="auto">
        <a:xfrm>
          <a:off x="3213100" y="192024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95</xdr:row>
      <xdr:rowOff>0</xdr:rowOff>
    </xdr:from>
    <xdr:to>
      <xdr:col>5</xdr:col>
      <xdr:colOff>304800</xdr:colOff>
      <xdr:row>95</xdr:row>
      <xdr:rowOff>304800</xdr:rowOff>
    </xdr:to>
    <xdr:sp macro="" textlink="">
      <xdr:nvSpPr>
        <xdr:cNvPr id="7" name="Rectangle 6" descr="https://olympics.com/tokyo-2020/olympic-games/resOG2020-/img/nav/medal-1.png">
          <a:extLst>
            <a:ext uri="{FF2B5EF4-FFF2-40B4-BE49-F238E27FC236}">
              <a16:creationId xmlns:a16="http://schemas.microsoft.com/office/drawing/2014/main" id="{33665F5B-E525-584E-91C2-003E2744EFBD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08280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102</xdr:row>
      <xdr:rowOff>0</xdr:rowOff>
    </xdr:from>
    <xdr:to>
      <xdr:col>5</xdr:col>
      <xdr:colOff>304800</xdr:colOff>
      <xdr:row>102</xdr:row>
      <xdr:rowOff>304800</xdr:rowOff>
    </xdr:to>
    <xdr:sp macro="" textlink="">
      <xdr:nvSpPr>
        <xdr:cNvPr id="8" name="Rectangle 7" descr="https://olympics.com/tokyo-2020/olympic-games/resOG2020-/img/nav/medal-1.png">
          <a:extLst>
            <a:ext uri="{FF2B5EF4-FFF2-40B4-BE49-F238E27FC236}">
              <a16:creationId xmlns:a16="http://schemas.microsoft.com/office/drawing/2014/main" id="{8E5334D0-C962-CD47-A8AE-7E87450D41FA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22504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109</xdr:row>
      <xdr:rowOff>0</xdr:rowOff>
    </xdr:from>
    <xdr:to>
      <xdr:col>5</xdr:col>
      <xdr:colOff>304800</xdr:colOff>
      <xdr:row>109</xdr:row>
      <xdr:rowOff>304800</xdr:rowOff>
    </xdr:to>
    <xdr:sp macro="" textlink="">
      <xdr:nvSpPr>
        <xdr:cNvPr id="9" name="Rectangle 8" descr="https://olympics.com/tokyo-2020/olympic-games/resOG2020-/img/nav/medal-1.png">
          <a:extLst>
            <a:ext uri="{FF2B5EF4-FFF2-40B4-BE49-F238E27FC236}">
              <a16:creationId xmlns:a16="http://schemas.microsoft.com/office/drawing/2014/main" id="{C6CB7CC7-33F5-1B40-8DE0-8F85F50A0C53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36728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115</xdr:row>
      <xdr:rowOff>0</xdr:rowOff>
    </xdr:from>
    <xdr:to>
      <xdr:col>5</xdr:col>
      <xdr:colOff>304800</xdr:colOff>
      <xdr:row>115</xdr:row>
      <xdr:rowOff>304800</xdr:rowOff>
    </xdr:to>
    <xdr:sp macro="" textlink="">
      <xdr:nvSpPr>
        <xdr:cNvPr id="10" name="Rectangle 9" descr="https://olympics.com/tokyo-2020/olympic-games/resOG2020-/img/nav/medal-1.png">
          <a:extLst>
            <a:ext uri="{FF2B5EF4-FFF2-40B4-BE49-F238E27FC236}">
              <a16:creationId xmlns:a16="http://schemas.microsoft.com/office/drawing/2014/main" id="{EFA20DE5-F793-9B43-B610-955F74A0043D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52095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5</xdr:col>
      <xdr:colOff>304800</xdr:colOff>
      <xdr:row>124</xdr:row>
      <xdr:rowOff>304800</xdr:rowOff>
    </xdr:to>
    <xdr:sp macro="" textlink="">
      <xdr:nvSpPr>
        <xdr:cNvPr id="11" name="Rectangle 10" descr="https://olympics.com/tokyo-2020/olympic-games/resOG2020-/img/nav/medal-1.png">
          <a:extLst>
            <a:ext uri="{FF2B5EF4-FFF2-40B4-BE49-F238E27FC236}">
              <a16:creationId xmlns:a16="http://schemas.microsoft.com/office/drawing/2014/main" id="{D147211F-903A-7A42-9978-3252E4A6945B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70383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5</xdr:col>
      <xdr:colOff>304800</xdr:colOff>
      <xdr:row>130</xdr:row>
      <xdr:rowOff>304800</xdr:rowOff>
    </xdr:to>
    <xdr:sp macro="" textlink="">
      <xdr:nvSpPr>
        <xdr:cNvPr id="12" name="Rectangle 11" descr="https://olympics.com/tokyo-2020/olympic-games/resOG2020-/img/nav/medal-1.png">
          <a:extLst>
            <a:ext uri="{FF2B5EF4-FFF2-40B4-BE49-F238E27FC236}">
              <a16:creationId xmlns:a16="http://schemas.microsoft.com/office/drawing/2014/main" id="{12FB426F-4823-1642-8E18-32424544DCCD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82575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5</xdr:col>
      <xdr:colOff>304800</xdr:colOff>
      <xdr:row>137</xdr:row>
      <xdr:rowOff>304800</xdr:rowOff>
    </xdr:to>
    <xdr:sp macro="" textlink="">
      <xdr:nvSpPr>
        <xdr:cNvPr id="13" name="Rectangle 12" descr="https://olympics.com/tokyo-2020/olympic-games/resOG2020-/img/nav/medal-1.png">
          <a:extLst>
            <a:ext uri="{FF2B5EF4-FFF2-40B4-BE49-F238E27FC236}">
              <a16:creationId xmlns:a16="http://schemas.microsoft.com/office/drawing/2014/main" id="{4037DD30-7F93-4344-8167-38702AA9CD5E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96799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304800</xdr:colOff>
      <xdr:row>138</xdr:row>
      <xdr:rowOff>304800</xdr:rowOff>
    </xdr:to>
    <xdr:sp macro="" textlink="">
      <xdr:nvSpPr>
        <xdr:cNvPr id="14" name="Rectangle 13" descr="https://olympics.com/tokyo-2020/olympic-games/resOG2020-/img/nav/medal-1.png">
          <a:extLst>
            <a:ext uri="{FF2B5EF4-FFF2-40B4-BE49-F238E27FC236}">
              <a16:creationId xmlns:a16="http://schemas.microsoft.com/office/drawing/2014/main" id="{0D20F422-0A8B-3B45-89CF-0E222B323DA3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98831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5</xdr:col>
      <xdr:colOff>304800</xdr:colOff>
      <xdr:row>152</xdr:row>
      <xdr:rowOff>304800</xdr:rowOff>
    </xdr:to>
    <xdr:sp macro="" textlink="">
      <xdr:nvSpPr>
        <xdr:cNvPr id="15" name="Rectangle 14" descr="https://olympics.com/tokyo-2020/olympic-games/resOG2020-/img/nav/medal-1.png">
          <a:extLst>
            <a:ext uri="{FF2B5EF4-FFF2-40B4-BE49-F238E27FC236}">
              <a16:creationId xmlns:a16="http://schemas.microsoft.com/office/drawing/2014/main" id="{54EE10EB-4789-4C4C-BB35-F2FBEAF71262}"/>
            </a:ext>
          </a:extLst>
        </xdr:cNvPr>
        <xdr:cNvSpPr>
          <a:spLocks noChangeAspect="1" noChangeArrowheads="1"/>
        </xdr:cNvSpPr>
      </xdr:nvSpPr>
      <xdr:spPr bwMode="auto">
        <a:xfrm>
          <a:off x="3213100" y="330454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5</xdr:col>
      <xdr:colOff>304800</xdr:colOff>
      <xdr:row>161</xdr:row>
      <xdr:rowOff>304800</xdr:rowOff>
    </xdr:to>
    <xdr:sp macro="" textlink="">
      <xdr:nvSpPr>
        <xdr:cNvPr id="16" name="Rectangle 15" descr="https://olympics.com/tokyo-2020/olympic-games/resOG2020-/img/nav/medal-1.png">
          <a:extLst>
            <a:ext uri="{FF2B5EF4-FFF2-40B4-BE49-F238E27FC236}">
              <a16:creationId xmlns:a16="http://schemas.microsoft.com/office/drawing/2014/main" id="{3077ED5D-D356-594E-B686-6FF0275889EB}"/>
            </a:ext>
          </a:extLst>
        </xdr:cNvPr>
        <xdr:cNvSpPr>
          <a:spLocks noChangeAspect="1" noChangeArrowheads="1"/>
        </xdr:cNvSpPr>
      </xdr:nvSpPr>
      <xdr:spPr bwMode="auto">
        <a:xfrm>
          <a:off x="3213100" y="348742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165</xdr:row>
      <xdr:rowOff>0</xdr:rowOff>
    </xdr:from>
    <xdr:to>
      <xdr:col>5</xdr:col>
      <xdr:colOff>304800</xdr:colOff>
      <xdr:row>165</xdr:row>
      <xdr:rowOff>304800</xdr:rowOff>
    </xdr:to>
    <xdr:sp macro="" textlink="">
      <xdr:nvSpPr>
        <xdr:cNvPr id="17" name="Rectangle 16" descr="https://olympics.com/tokyo-2020/olympic-games/resOG2020-/img/nav/medal-1.png">
          <a:extLst>
            <a:ext uri="{FF2B5EF4-FFF2-40B4-BE49-F238E27FC236}">
              <a16:creationId xmlns:a16="http://schemas.microsoft.com/office/drawing/2014/main" id="{A0FE4F62-3D58-C74B-B9E7-F163659AD191}"/>
            </a:ext>
          </a:extLst>
        </xdr:cNvPr>
        <xdr:cNvSpPr>
          <a:spLocks noChangeAspect="1" noChangeArrowheads="1"/>
        </xdr:cNvSpPr>
      </xdr:nvSpPr>
      <xdr:spPr bwMode="auto">
        <a:xfrm>
          <a:off x="3213100" y="356870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171</xdr:row>
      <xdr:rowOff>0</xdr:rowOff>
    </xdr:from>
    <xdr:to>
      <xdr:col>5</xdr:col>
      <xdr:colOff>304800</xdr:colOff>
      <xdr:row>171</xdr:row>
      <xdr:rowOff>304800</xdr:rowOff>
    </xdr:to>
    <xdr:sp macro="" textlink="">
      <xdr:nvSpPr>
        <xdr:cNvPr id="18" name="Rectangle 17" descr="https://olympics.com/tokyo-2020/olympic-games/resOG2020-/img/nav/medal-1.png">
          <a:extLst>
            <a:ext uri="{FF2B5EF4-FFF2-40B4-BE49-F238E27FC236}">
              <a16:creationId xmlns:a16="http://schemas.microsoft.com/office/drawing/2014/main" id="{FFF414F7-4F25-094F-B2FF-59F867B20E15}"/>
            </a:ext>
          </a:extLst>
        </xdr:cNvPr>
        <xdr:cNvSpPr>
          <a:spLocks noChangeAspect="1" noChangeArrowheads="1"/>
        </xdr:cNvSpPr>
      </xdr:nvSpPr>
      <xdr:spPr bwMode="auto">
        <a:xfrm>
          <a:off x="3213100" y="369062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304800</xdr:colOff>
      <xdr:row>176</xdr:row>
      <xdr:rowOff>304800</xdr:rowOff>
    </xdr:to>
    <xdr:sp macro="" textlink="">
      <xdr:nvSpPr>
        <xdr:cNvPr id="19" name="Rectangle 18" descr="https://olympics.com/tokyo-2020/olympic-games/resOG2020-/img/nav/medal-1.png">
          <a:extLst>
            <a:ext uri="{FF2B5EF4-FFF2-40B4-BE49-F238E27FC236}">
              <a16:creationId xmlns:a16="http://schemas.microsoft.com/office/drawing/2014/main" id="{6EB47946-98B9-9C4D-9C94-C9B127D3B42F}"/>
            </a:ext>
          </a:extLst>
        </xdr:cNvPr>
        <xdr:cNvSpPr>
          <a:spLocks noChangeAspect="1" noChangeArrowheads="1"/>
        </xdr:cNvSpPr>
      </xdr:nvSpPr>
      <xdr:spPr bwMode="auto">
        <a:xfrm>
          <a:off x="3213100" y="379222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304800</xdr:colOff>
      <xdr:row>177</xdr:row>
      <xdr:rowOff>304800</xdr:rowOff>
    </xdr:to>
    <xdr:sp macro="" textlink="">
      <xdr:nvSpPr>
        <xdr:cNvPr id="20" name="Rectangle 19" descr="https://olympics.com/tokyo-2020/olympic-games/resOG2020-/img/nav/medal-1.png">
          <a:extLst>
            <a:ext uri="{FF2B5EF4-FFF2-40B4-BE49-F238E27FC236}">
              <a16:creationId xmlns:a16="http://schemas.microsoft.com/office/drawing/2014/main" id="{05DA7E9B-8A63-964D-A2A9-E1C485C77C7A}"/>
            </a:ext>
          </a:extLst>
        </xdr:cNvPr>
        <xdr:cNvSpPr>
          <a:spLocks noChangeAspect="1" noChangeArrowheads="1"/>
        </xdr:cNvSpPr>
      </xdr:nvSpPr>
      <xdr:spPr bwMode="auto">
        <a:xfrm>
          <a:off x="3213100" y="381254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194</xdr:row>
      <xdr:rowOff>0</xdr:rowOff>
    </xdr:from>
    <xdr:to>
      <xdr:col>5</xdr:col>
      <xdr:colOff>304800</xdr:colOff>
      <xdr:row>194</xdr:row>
      <xdr:rowOff>304800</xdr:rowOff>
    </xdr:to>
    <xdr:sp macro="" textlink="">
      <xdr:nvSpPr>
        <xdr:cNvPr id="21" name="Rectangle 20" descr="https://olympics.com/tokyo-2020/olympic-games/resOG2020-/img/nav/medal-1.png">
          <a:extLst>
            <a:ext uri="{FF2B5EF4-FFF2-40B4-BE49-F238E27FC236}">
              <a16:creationId xmlns:a16="http://schemas.microsoft.com/office/drawing/2014/main" id="{0AC34C0A-B753-4A49-A2A3-A1934A4192C8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18973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206</xdr:row>
      <xdr:rowOff>0</xdr:rowOff>
    </xdr:from>
    <xdr:to>
      <xdr:col>5</xdr:col>
      <xdr:colOff>304800</xdr:colOff>
      <xdr:row>206</xdr:row>
      <xdr:rowOff>304800</xdr:rowOff>
    </xdr:to>
    <xdr:sp macro="" textlink="">
      <xdr:nvSpPr>
        <xdr:cNvPr id="22" name="Rectangle 21" descr="https://olympics.com/tokyo-2020/olympic-games/resOG2020-/img/nav/medal-1.png">
          <a:extLst>
            <a:ext uri="{FF2B5EF4-FFF2-40B4-BE49-F238E27FC236}">
              <a16:creationId xmlns:a16="http://schemas.microsoft.com/office/drawing/2014/main" id="{C9A75155-CA36-544A-BD21-87DC7E89A845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43357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207</xdr:row>
      <xdr:rowOff>0</xdr:rowOff>
    </xdr:from>
    <xdr:to>
      <xdr:col>5</xdr:col>
      <xdr:colOff>304800</xdr:colOff>
      <xdr:row>207</xdr:row>
      <xdr:rowOff>304800</xdr:rowOff>
    </xdr:to>
    <xdr:sp macro="" textlink="">
      <xdr:nvSpPr>
        <xdr:cNvPr id="23" name="Rectangle 22" descr="https://olympics.com/tokyo-2020/olympic-games/resOG2020-/img/nav/medal-1.png">
          <a:extLst>
            <a:ext uri="{FF2B5EF4-FFF2-40B4-BE49-F238E27FC236}">
              <a16:creationId xmlns:a16="http://schemas.microsoft.com/office/drawing/2014/main" id="{90EEAC1A-6139-0540-9EED-F2E736BBADCB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45389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211</xdr:row>
      <xdr:rowOff>0</xdr:rowOff>
    </xdr:from>
    <xdr:to>
      <xdr:col>5</xdr:col>
      <xdr:colOff>304800</xdr:colOff>
      <xdr:row>211</xdr:row>
      <xdr:rowOff>304800</xdr:rowOff>
    </xdr:to>
    <xdr:sp macro="" textlink="">
      <xdr:nvSpPr>
        <xdr:cNvPr id="24" name="Rectangle 23" descr="https://olympics.com/tokyo-2020/olympic-games/resOG2020-/img/nav/medal-1.png">
          <a:extLst>
            <a:ext uri="{FF2B5EF4-FFF2-40B4-BE49-F238E27FC236}">
              <a16:creationId xmlns:a16="http://schemas.microsoft.com/office/drawing/2014/main" id="{E2EEDF51-CF7B-3D42-9F76-A44BDF89E7A6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53517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215</xdr:row>
      <xdr:rowOff>0</xdr:rowOff>
    </xdr:from>
    <xdr:to>
      <xdr:col>5</xdr:col>
      <xdr:colOff>304800</xdr:colOff>
      <xdr:row>215</xdr:row>
      <xdr:rowOff>304800</xdr:rowOff>
    </xdr:to>
    <xdr:sp macro="" textlink="">
      <xdr:nvSpPr>
        <xdr:cNvPr id="25" name="Rectangle 24" descr="https://olympics.com/tokyo-2020/olympic-games/resOG2020-/img/nav/medal-1.png">
          <a:extLst>
            <a:ext uri="{FF2B5EF4-FFF2-40B4-BE49-F238E27FC236}">
              <a16:creationId xmlns:a16="http://schemas.microsoft.com/office/drawing/2014/main" id="{1438CC09-DA26-5444-938E-96B3CE431020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61645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304800</xdr:rowOff>
    </xdr:to>
    <xdr:sp macro="" textlink="">
      <xdr:nvSpPr>
        <xdr:cNvPr id="26" name="Rectangle 25" descr="https://olympics.com/tokyo-2020/olympic-games/resOG2020-/img/nav/medal-1.png">
          <a:extLst>
            <a:ext uri="{FF2B5EF4-FFF2-40B4-BE49-F238E27FC236}">
              <a16:creationId xmlns:a16="http://schemas.microsoft.com/office/drawing/2014/main" id="{4F000269-7F72-104D-ADA5-9E76C2E71AB2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9123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229</xdr:row>
      <xdr:rowOff>0</xdr:rowOff>
    </xdr:from>
    <xdr:to>
      <xdr:col>5</xdr:col>
      <xdr:colOff>304800</xdr:colOff>
      <xdr:row>229</xdr:row>
      <xdr:rowOff>304800</xdr:rowOff>
    </xdr:to>
    <xdr:sp macro="" textlink="">
      <xdr:nvSpPr>
        <xdr:cNvPr id="27" name="Rectangle 26" descr="https://olympics.com/tokyo-2020/olympic-games/resOG2020-/img/nav/medal-1.png">
          <a:extLst>
            <a:ext uri="{FF2B5EF4-FFF2-40B4-BE49-F238E27FC236}">
              <a16:creationId xmlns:a16="http://schemas.microsoft.com/office/drawing/2014/main" id="{124EE5F4-C321-304D-B711-A8D2E45133D9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93268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304800</xdr:rowOff>
    </xdr:to>
    <xdr:sp macro="" textlink="">
      <xdr:nvSpPr>
        <xdr:cNvPr id="28" name="Rectangle 27" descr="https://olympics.com/tokyo-2020/olympic-games/resOG2020-/img/nav/medal-1.png">
          <a:extLst>
            <a:ext uri="{FF2B5EF4-FFF2-40B4-BE49-F238E27FC236}">
              <a16:creationId xmlns:a16="http://schemas.microsoft.com/office/drawing/2014/main" id="{AB313AD1-550F-FB43-80D3-1582BF545C62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99364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237</xdr:row>
      <xdr:rowOff>0</xdr:rowOff>
    </xdr:from>
    <xdr:to>
      <xdr:col>5</xdr:col>
      <xdr:colOff>304800</xdr:colOff>
      <xdr:row>237</xdr:row>
      <xdr:rowOff>304800</xdr:rowOff>
    </xdr:to>
    <xdr:sp macro="" textlink="">
      <xdr:nvSpPr>
        <xdr:cNvPr id="29" name="Rectangle 28" descr="https://olympics.com/tokyo-2020/olympic-games/resOG2020-/img/nav/medal-1.png">
          <a:extLst>
            <a:ext uri="{FF2B5EF4-FFF2-40B4-BE49-F238E27FC236}">
              <a16:creationId xmlns:a16="http://schemas.microsoft.com/office/drawing/2014/main" id="{1EA3EE0E-1C4F-CC47-B640-9AE7227EE32A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09524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304800</xdr:colOff>
      <xdr:row>239</xdr:row>
      <xdr:rowOff>304800</xdr:rowOff>
    </xdr:to>
    <xdr:sp macro="" textlink="">
      <xdr:nvSpPr>
        <xdr:cNvPr id="30" name="Rectangle 29" descr="https://olympics.com/tokyo-2020/olympic-games/resOG2020-/img/nav/medal-1.png">
          <a:extLst>
            <a:ext uri="{FF2B5EF4-FFF2-40B4-BE49-F238E27FC236}">
              <a16:creationId xmlns:a16="http://schemas.microsoft.com/office/drawing/2014/main" id="{E926AA26-DD79-5340-A285-0E1B72B46A2E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13588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245</xdr:row>
      <xdr:rowOff>0</xdr:rowOff>
    </xdr:from>
    <xdr:to>
      <xdr:col>5</xdr:col>
      <xdr:colOff>304800</xdr:colOff>
      <xdr:row>245</xdr:row>
      <xdr:rowOff>304800</xdr:rowOff>
    </xdr:to>
    <xdr:sp macro="" textlink="">
      <xdr:nvSpPr>
        <xdr:cNvPr id="31" name="Rectangle 30" descr="https://olympics.com/tokyo-2020/olympic-games/resOG2020-/img/nav/medal-1.png">
          <a:extLst>
            <a:ext uri="{FF2B5EF4-FFF2-40B4-BE49-F238E27FC236}">
              <a16:creationId xmlns:a16="http://schemas.microsoft.com/office/drawing/2014/main" id="{A302B974-DB26-024E-BAAB-567511D32899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25780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247</xdr:row>
      <xdr:rowOff>0</xdr:rowOff>
    </xdr:from>
    <xdr:to>
      <xdr:col>5</xdr:col>
      <xdr:colOff>304800</xdr:colOff>
      <xdr:row>247</xdr:row>
      <xdr:rowOff>304800</xdr:rowOff>
    </xdr:to>
    <xdr:sp macro="" textlink="">
      <xdr:nvSpPr>
        <xdr:cNvPr id="32" name="Rectangle 31" descr="https://olympics.com/tokyo-2020/olympic-games/resOG2020-/img/nav/medal-1.png">
          <a:extLst>
            <a:ext uri="{FF2B5EF4-FFF2-40B4-BE49-F238E27FC236}">
              <a16:creationId xmlns:a16="http://schemas.microsoft.com/office/drawing/2014/main" id="{C506CD5F-F4A0-3047-AC6B-94781610E80A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29844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248</xdr:row>
      <xdr:rowOff>0</xdr:rowOff>
    </xdr:from>
    <xdr:to>
      <xdr:col>5</xdr:col>
      <xdr:colOff>304800</xdr:colOff>
      <xdr:row>248</xdr:row>
      <xdr:rowOff>304800</xdr:rowOff>
    </xdr:to>
    <xdr:sp macro="" textlink="">
      <xdr:nvSpPr>
        <xdr:cNvPr id="33" name="Rectangle 32" descr="https://olympics.com/tokyo-2020/olympic-games/resOG2020-/img/nav/medal-1.png">
          <a:extLst>
            <a:ext uri="{FF2B5EF4-FFF2-40B4-BE49-F238E27FC236}">
              <a16:creationId xmlns:a16="http://schemas.microsoft.com/office/drawing/2014/main" id="{17B76B84-3DEF-7D4F-B60F-CCAC8ABCDC7C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31876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250</xdr:row>
      <xdr:rowOff>0</xdr:rowOff>
    </xdr:from>
    <xdr:to>
      <xdr:col>5</xdr:col>
      <xdr:colOff>304800</xdr:colOff>
      <xdr:row>250</xdr:row>
      <xdr:rowOff>304800</xdr:rowOff>
    </xdr:to>
    <xdr:sp macro="" textlink="">
      <xdr:nvSpPr>
        <xdr:cNvPr id="34" name="Rectangle 33" descr="https://olympics.com/tokyo-2020/olympic-games/resOG2020-/img/nav/medal-1.png">
          <a:extLst>
            <a:ext uri="{FF2B5EF4-FFF2-40B4-BE49-F238E27FC236}">
              <a16:creationId xmlns:a16="http://schemas.microsoft.com/office/drawing/2014/main" id="{4FD7CE98-66E7-2B4F-8B13-31E398B085AD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39115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251</xdr:row>
      <xdr:rowOff>0</xdr:rowOff>
    </xdr:from>
    <xdr:to>
      <xdr:col>5</xdr:col>
      <xdr:colOff>304800</xdr:colOff>
      <xdr:row>251</xdr:row>
      <xdr:rowOff>304800</xdr:rowOff>
    </xdr:to>
    <xdr:sp macro="" textlink="">
      <xdr:nvSpPr>
        <xdr:cNvPr id="35" name="Rectangle 34" descr="https://olympics.com/tokyo-2020/olympic-games/resOG2020-/img/nav/medal-1.png">
          <a:extLst>
            <a:ext uri="{FF2B5EF4-FFF2-40B4-BE49-F238E27FC236}">
              <a16:creationId xmlns:a16="http://schemas.microsoft.com/office/drawing/2014/main" id="{DA02C16A-B545-D14B-8AFA-3F7974CC0C89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41147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254</xdr:row>
      <xdr:rowOff>0</xdr:rowOff>
    </xdr:from>
    <xdr:to>
      <xdr:col>5</xdr:col>
      <xdr:colOff>304800</xdr:colOff>
      <xdr:row>254</xdr:row>
      <xdr:rowOff>304800</xdr:rowOff>
    </xdr:to>
    <xdr:sp macro="" textlink="">
      <xdr:nvSpPr>
        <xdr:cNvPr id="36" name="Rectangle 35" descr="https://olympics.com/tokyo-2020/olympic-games/resOG2020-/img/nav/medal-1.png">
          <a:extLst>
            <a:ext uri="{FF2B5EF4-FFF2-40B4-BE49-F238E27FC236}">
              <a16:creationId xmlns:a16="http://schemas.microsoft.com/office/drawing/2014/main" id="{96D5C8CE-56EC-7541-BAE0-8D359B7F17C0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47243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255</xdr:row>
      <xdr:rowOff>0</xdr:rowOff>
    </xdr:from>
    <xdr:to>
      <xdr:col>5</xdr:col>
      <xdr:colOff>304800</xdr:colOff>
      <xdr:row>255</xdr:row>
      <xdr:rowOff>304800</xdr:rowOff>
    </xdr:to>
    <xdr:sp macro="" textlink="">
      <xdr:nvSpPr>
        <xdr:cNvPr id="37" name="Rectangle 36" descr="https://olympics.com/tokyo-2020/olympic-games/resOG2020-/img/nav/medal-1.png">
          <a:extLst>
            <a:ext uri="{FF2B5EF4-FFF2-40B4-BE49-F238E27FC236}">
              <a16:creationId xmlns:a16="http://schemas.microsoft.com/office/drawing/2014/main" id="{508214CD-12C7-4143-8F1F-033102FC9C77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49275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256</xdr:row>
      <xdr:rowOff>0</xdr:rowOff>
    </xdr:from>
    <xdr:to>
      <xdr:col>5</xdr:col>
      <xdr:colOff>304800</xdr:colOff>
      <xdr:row>256</xdr:row>
      <xdr:rowOff>304800</xdr:rowOff>
    </xdr:to>
    <xdr:sp macro="" textlink="">
      <xdr:nvSpPr>
        <xdr:cNvPr id="38" name="Rectangle 37" descr="https://olympics.com/tokyo-2020/olympic-games/resOG2020-/img/nav/medal-1.png">
          <a:extLst>
            <a:ext uri="{FF2B5EF4-FFF2-40B4-BE49-F238E27FC236}">
              <a16:creationId xmlns:a16="http://schemas.microsoft.com/office/drawing/2014/main" id="{B5FB965E-F235-F944-B3A0-917452301F69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51307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257</xdr:row>
      <xdr:rowOff>0</xdr:rowOff>
    </xdr:from>
    <xdr:to>
      <xdr:col>5</xdr:col>
      <xdr:colOff>304800</xdr:colOff>
      <xdr:row>257</xdr:row>
      <xdr:rowOff>304800</xdr:rowOff>
    </xdr:to>
    <xdr:sp macro="" textlink="">
      <xdr:nvSpPr>
        <xdr:cNvPr id="39" name="Rectangle 38" descr="https://olympics.com/tokyo-2020/olympic-games/resOG2020-/img/nav/medal-1.png">
          <a:extLst>
            <a:ext uri="{FF2B5EF4-FFF2-40B4-BE49-F238E27FC236}">
              <a16:creationId xmlns:a16="http://schemas.microsoft.com/office/drawing/2014/main" id="{2E87378A-B952-6F42-A80E-3CD74B8065C4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53339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258</xdr:row>
      <xdr:rowOff>0</xdr:rowOff>
    </xdr:from>
    <xdr:to>
      <xdr:col>5</xdr:col>
      <xdr:colOff>304800</xdr:colOff>
      <xdr:row>258</xdr:row>
      <xdr:rowOff>304800</xdr:rowOff>
    </xdr:to>
    <xdr:sp macro="" textlink="">
      <xdr:nvSpPr>
        <xdr:cNvPr id="40" name="Rectangle 39" descr="https://olympics.com/tokyo-2020/olympic-games/resOG2020-/img/nav/medal-1.png">
          <a:extLst>
            <a:ext uri="{FF2B5EF4-FFF2-40B4-BE49-F238E27FC236}">
              <a16:creationId xmlns:a16="http://schemas.microsoft.com/office/drawing/2014/main" id="{02F38499-2FE4-864C-9663-7055304E9056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5537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304800</xdr:colOff>
      <xdr:row>259</xdr:row>
      <xdr:rowOff>304800</xdr:rowOff>
    </xdr:to>
    <xdr:sp macro="" textlink="">
      <xdr:nvSpPr>
        <xdr:cNvPr id="41" name="Rectangle 40" descr="https://olympics.com/tokyo-2020/olympic-games/resOG2020-/img/nav/medal-1.png">
          <a:extLst>
            <a:ext uri="{FF2B5EF4-FFF2-40B4-BE49-F238E27FC236}">
              <a16:creationId xmlns:a16="http://schemas.microsoft.com/office/drawing/2014/main" id="{00398AC7-B6CE-184C-9BBB-E7468AFCF6BA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57403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304800</xdr:colOff>
      <xdr:row>261</xdr:row>
      <xdr:rowOff>304800</xdr:rowOff>
    </xdr:to>
    <xdr:sp macro="" textlink="">
      <xdr:nvSpPr>
        <xdr:cNvPr id="42" name="Rectangle 41" descr="https://olympics.com/tokyo-2020/olympic-games/resOG2020-/img/nav/medal-1.png">
          <a:extLst>
            <a:ext uri="{FF2B5EF4-FFF2-40B4-BE49-F238E27FC236}">
              <a16:creationId xmlns:a16="http://schemas.microsoft.com/office/drawing/2014/main" id="{DDC5C732-E0D3-334C-8C0F-7FDDFB76B5A1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64642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262</xdr:row>
      <xdr:rowOff>0</xdr:rowOff>
    </xdr:from>
    <xdr:to>
      <xdr:col>5</xdr:col>
      <xdr:colOff>304800</xdr:colOff>
      <xdr:row>262</xdr:row>
      <xdr:rowOff>304800</xdr:rowOff>
    </xdr:to>
    <xdr:sp macro="" textlink="">
      <xdr:nvSpPr>
        <xdr:cNvPr id="43" name="Rectangle 42" descr="https://olympics.com/tokyo-2020/olympic-games/resOG2020-/img/nav/medal-1.png">
          <a:extLst>
            <a:ext uri="{FF2B5EF4-FFF2-40B4-BE49-F238E27FC236}">
              <a16:creationId xmlns:a16="http://schemas.microsoft.com/office/drawing/2014/main" id="{BE2BD0BB-6055-9043-8630-A66337CA951D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66674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263</xdr:row>
      <xdr:rowOff>0</xdr:rowOff>
    </xdr:from>
    <xdr:to>
      <xdr:col>5</xdr:col>
      <xdr:colOff>304800</xdr:colOff>
      <xdr:row>263</xdr:row>
      <xdr:rowOff>304800</xdr:rowOff>
    </xdr:to>
    <xdr:sp macro="" textlink="">
      <xdr:nvSpPr>
        <xdr:cNvPr id="44" name="Rectangle 43" descr="https://olympics.com/tokyo-2020/olympic-games/resOG2020-/img/nav/medal-1.png">
          <a:extLst>
            <a:ext uri="{FF2B5EF4-FFF2-40B4-BE49-F238E27FC236}">
              <a16:creationId xmlns:a16="http://schemas.microsoft.com/office/drawing/2014/main" id="{EF003C5B-E5BD-B840-A3FE-7AA11F1D7CE2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6870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264</xdr:row>
      <xdr:rowOff>0</xdr:rowOff>
    </xdr:from>
    <xdr:to>
      <xdr:col>5</xdr:col>
      <xdr:colOff>304800</xdr:colOff>
      <xdr:row>264</xdr:row>
      <xdr:rowOff>304800</xdr:rowOff>
    </xdr:to>
    <xdr:sp macro="" textlink="">
      <xdr:nvSpPr>
        <xdr:cNvPr id="45" name="Rectangle 44" descr="https://olympics.com/tokyo-2020/olympic-games/resOG2020-/img/nav/medal-1.png">
          <a:extLst>
            <a:ext uri="{FF2B5EF4-FFF2-40B4-BE49-F238E27FC236}">
              <a16:creationId xmlns:a16="http://schemas.microsoft.com/office/drawing/2014/main" id="{15EAB6CE-A690-A14F-8466-273F36C5EF87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70738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265</xdr:row>
      <xdr:rowOff>0</xdr:rowOff>
    </xdr:from>
    <xdr:to>
      <xdr:col>5</xdr:col>
      <xdr:colOff>304800</xdr:colOff>
      <xdr:row>265</xdr:row>
      <xdr:rowOff>304800</xdr:rowOff>
    </xdr:to>
    <xdr:sp macro="" textlink="">
      <xdr:nvSpPr>
        <xdr:cNvPr id="46" name="Rectangle 45" descr="https://olympics.com/tokyo-2020/olympic-games/resOG2020-/img/nav/medal-1.png">
          <a:extLst>
            <a:ext uri="{FF2B5EF4-FFF2-40B4-BE49-F238E27FC236}">
              <a16:creationId xmlns:a16="http://schemas.microsoft.com/office/drawing/2014/main" id="{24450A8C-D3A2-FD44-BC35-AAD0BE8B8271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72770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266</xdr:row>
      <xdr:rowOff>0</xdr:rowOff>
    </xdr:from>
    <xdr:to>
      <xdr:col>5</xdr:col>
      <xdr:colOff>304800</xdr:colOff>
      <xdr:row>266</xdr:row>
      <xdr:rowOff>304800</xdr:rowOff>
    </xdr:to>
    <xdr:sp macro="" textlink="">
      <xdr:nvSpPr>
        <xdr:cNvPr id="47" name="Rectangle 46" descr="https://olympics.com/tokyo-2020/olympic-games/resOG2020-/img/nav/medal-1.png">
          <a:extLst>
            <a:ext uri="{FF2B5EF4-FFF2-40B4-BE49-F238E27FC236}">
              <a16:creationId xmlns:a16="http://schemas.microsoft.com/office/drawing/2014/main" id="{5576D30B-4E44-E84D-802F-61D8189C3D2A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74802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267</xdr:row>
      <xdr:rowOff>0</xdr:rowOff>
    </xdr:from>
    <xdr:to>
      <xdr:col>5</xdr:col>
      <xdr:colOff>304800</xdr:colOff>
      <xdr:row>267</xdr:row>
      <xdr:rowOff>304800</xdr:rowOff>
    </xdr:to>
    <xdr:sp macro="" textlink="">
      <xdr:nvSpPr>
        <xdr:cNvPr id="48" name="Rectangle 47" descr="https://olympics.com/tokyo-2020/olympic-games/resOG2020-/img/nav/medal-1.png">
          <a:extLst>
            <a:ext uri="{FF2B5EF4-FFF2-40B4-BE49-F238E27FC236}">
              <a16:creationId xmlns:a16="http://schemas.microsoft.com/office/drawing/2014/main" id="{563F43A6-744F-0448-9280-EC7642B2F1A5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76834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269</xdr:row>
      <xdr:rowOff>0</xdr:rowOff>
    </xdr:from>
    <xdr:to>
      <xdr:col>5</xdr:col>
      <xdr:colOff>304800</xdr:colOff>
      <xdr:row>269</xdr:row>
      <xdr:rowOff>304800</xdr:rowOff>
    </xdr:to>
    <xdr:sp macro="" textlink="">
      <xdr:nvSpPr>
        <xdr:cNvPr id="49" name="Rectangle 48" descr="https://olympics.com/tokyo-2020/olympic-games/resOG2020-/img/nav/medal-1.png">
          <a:extLst>
            <a:ext uri="{FF2B5EF4-FFF2-40B4-BE49-F238E27FC236}">
              <a16:creationId xmlns:a16="http://schemas.microsoft.com/office/drawing/2014/main" id="{B8C7BA63-736C-304D-9046-2B65ADE9BDDB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8407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35</xdr:row>
      <xdr:rowOff>0</xdr:rowOff>
    </xdr:from>
    <xdr:to>
      <xdr:col>5</xdr:col>
      <xdr:colOff>304800</xdr:colOff>
      <xdr:row>35</xdr:row>
      <xdr:rowOff>304800</xdr:rowOff>
    </xdr:to>
    <xdr:sp macro="" textlink="">
      <xdr:nvSpPr>
        <xdr:cNvPr id="2" name="Rectangle 1" descr="https://olympics.com/tokyo-2020/olympic-games/resOG2020-/img/nav/medal-1.png">
          <a:extLst>
            <a:ext uri="{FF2B5EF4-FFF2-40B4-BE49-F238E27FC236}">
              <a16:creationId xmlns:a16="http://schemas.microsoft.com/office/drawing/2014/main" id="{F4787478-3658-594A-975C-609557660397}"/>
            </a:ext>
          </a:extLst>
        </xdr:cNvPr>
        <xdr:cNvSpPr>
          <a:spLocks noChangeAspect="1" noChangeArrowheads="1"/>
        </xdr:cNvSpPr>
      </xdr:nvSpPr>
      <xdr:spPr bwMode="auto">
        <a:xfrm>
          <a:off x="3213100" y="78994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304800</xdr:colOff>
      <xdr:row>71</xdr:row>
      <xdr:rowOff>304800</xdr:rowOff>
    </xdr:to>
    <xdr:sp macro="" textlink="">
      <xdr:nvSpPr>
        <xdr:cNvPr id="3" name="Rectangle 2" descr="https://olympics.com/tokyo-2020/olympic-games/resOG2020-/img/nav/medal-1.png">
          <a:extLst>
            <a:ext uri="{FF2B5EF4-FFF2-40B4-BE49-F238E27FC236}">
              <a16:creationId xmlns:a16="http://schemas.microsoft.com/office/drawing/2014/main" id="{C1DF8013-A3BF-4B4D-9D92-C2C0BF7E0412}"/>
            </a:ext>
          </a:extLst>
        </xdr:cNvPr>
        <xdr:cNvSpPr>
          <a:spLocks noChangeAspect="1" noChangeArrowheads="1"/>
        </xdr:cNvSpPr>
      </xdr:nvSpPr>
      <xdr:spPr bwMode="auto">
        <a:xfrm>
          <a:off x="3213100" y="15595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78</xdr:row>
      <xdr:rowOff>0</xdr:rowOff>
    </xdr:from>
    <xdr:to>
      <xdr:col>5</xdr:col>
      <xdr:colOff>304800</xdr:colOff>
      <xdr:row>78</xdr:row>
      <xdr:rowOff>304800</xdr:rowOff>
    </xdr:to>
    <xdr:sp macro="" textlink="">
      <xdr:nvSpPr>
        <xdr:cNvPr id="4" name="Rectangle 3" descr="https://olympics.com/tokyo-2020/olympic-games/resOG2020-/img/nav/medal-1.png">
          <a:extLst>
            <a:ext uri="{FF2B5EF4-FFF2-40B4-BE49-F238E27FC236}">
              <a16:creationId xmlns:a16="http://schemas.microsoft.com/office/drawing/2014/main" id="{70A08AD7-041A-884A-9BCB-5C90B8B7B4DE}"/>
            </a:ext>
          </a:extLst>
        </xdr:cNvPr>
        <xdr:cNvSpPr>
          <a:spLocks noChangeAspect="1" noChangeArrowheads="1"/>
        </xdr:cNvSpPr>
      </xdr:nvSpPr>
      <xdr:spPr bwMode="auto">
        <a:xfrm>
          <a:off x="3213100" y="17056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79</xdr:row>
      <xdr:rowOff>0</xdr:rowOff>
    </xdr:from>
    <xdr:to>
      <xdr:col>5</xdr:col>
      <xdr:colOff>304800</xdr:colOff>
      <xdr:row>79</xdr:row>
      <xdr:rowOff>304800</xdr:rowOff>
    </xdr:to>
    <xdr:sp macro="" textlink="">
      <xdr:nvSpPr>
        <xdr:cNvPr id="5" name="Rectangle 4" descr="https://olympics.com/tokyo-2020/olympic-games/resOG2020-/img/nav/medal-1.png">
          <a:extLst>
            <a:ext uri="{FF2B5EF4-FFF2-40B4-BE49-F238E27FC236}">
              <a16:creationId xmlns:a16="http://schemas.microsoft.com/office/drawing/2014/main" id="{714D359E-6AA9-5849-9207-60AF95DF5C55}"/>
            </a:ext>
          </a:extLst>
        </xdr:cNvPr>
        <xdr:cNvSpPr>
          <a:spLocks noChangeAspect="1" noChangeArrowheads="1"/>
        </xdr:cNvSpPr>
      </xdr:nvSpPr>
      <xdr:spPr bwMode="auto">
        <a:xfrm>
          <a:off x="3213100" y="172593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304800</xdr:colOff>
      <xdr:row>87</xdr:row>
      <xdr:rowOff>304800</xdr:rowOff>
    </xdr:to>
    <xdr:sp macro="" textlink="">
      <xdr:nvSpPr>
        <xdr:cNvPr id="6" name="Rectangle 5" descr="https://olympics.com/tokyo-2020/olympic-games/resOG2020-/img/nav/medal-1.png">
          <a:extLst>
            <a:ext uri="{FF2B5EF4-FFF2-40B4-BE49-F238E27FC236}">
              <a16:creationId xmlns:a16="http://schemas.microsoft.com/office/drawing/2014/main" id="{BAD4CFEB-58F6-E44D-A2BC-C000EE33EE2D}"/>
            </a:ext>
          </a:extLst>
        </xdr:cNvPr>
        <xdr:cNvSpPr>
          <a:spLocks noChangeAspect="1" noChangeArrowheads="1"/>
        </xdr:cNvSpPr>
      </xdr:nvSpPr>
      <xdr:spPr bwMode="auto">
        <a:xfrm>
          <a:off x="3213100" y="192024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95</xdr:row>
      <xdr:rowOff>0</xdr:rowOff>
    </xdr:from>
    <xdr:to>
      <xdr:col>5</xdr:col>
      <xdr:colOff>304800</xdr:colOff>
      <xdr:row>95</xdr:row>
      <xdr:rowOff>304800</xdr:rowOff>
    </xdr:to>
    <xdr:sp macro="" textlink="">
      <xdr:nvSpPr>
        <xdr:cNvPr id="7" name="Rectangle 6" descr="https://olympics.com/tokyo-2020/olympic-games/resOG2020-/img/nav/medal-1.png">
          <a:extLst>
            <a:ext uri="{FF2B5EF4-FFF2-40B4-BE49-F238E27FC236}">
              <a16:creationId xmlns:a16="http://schemas.microsoft.com/office/drawing/2014/main" id="{D5BF9F64-5CE0-A34C-84D3-DC4E662C33C6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08280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102</xdr:row>
      <xdr:rowOff>0</xdr:rowOff>
    </xdr:from>
    <xdr:to>
      <xdr:col>5</xdr:col>
      <xdr:colOff>304800</xdr:colOff>
      <xdr:row>102</xdr:row>
      <xdr:rowOff>304800</xdr:rowOff>
    </xdr:to>
    <xdr:sp macro="" textlink="">
      <xdr:nvSpPr>
        <xdr:cNvPr id="8" name="Rectangle 7" descr="https://olympics.com/tokyo-2020/olympic-games/resOG2020-/img/nav/medal-1.png">
          <a:extLst>
            <a:ext uri="{FF2B5EF4-FFF2-40B4-BE49-F238E27FC236}">
              <a16:creationId xmlns:a16="http://schemas.microsoft.com/office/drawing/2014/main" id="{4061AC9E-48BF-EA43-88E9-8091ACAA8C8B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22504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109</xdr:row>
      <xdr:rowOff>0</xdr:rowOff>
    </xdr:from>
    <xdr:to>
      <xdr:col>5</xdr:col>
      <xdr:colOff>304800</xdr:colOff>
      <xdr:row>109</xdr:row>
      <xdr:rowOff>304800</xdr:rowOff>
    </xdr:to>
    <xdr:sp macro="" textlink="">
      <xdr:nvSpPr>
        <xdr:cNvPr id="9" name="Rectangle 8" descr="https://olympics.com/tokyo-2020/olympic-games/resOG2020-/img/nav/medal-1.png">
          <a:extLst>
            <a:ext uri="{FF2B5EF4-FFF2-40B4-BE49-F238E27FC236}">
              <a16:creationId xmlns:a16="http://schemas.microsoft.com/office/drawing/2014/main" id="{3352DD56-A36D-914F-8C0C-A064E9D052D0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36728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115</xdr:row>
      <xdr:rowOff>0</xdr:rowOff>
    </xdr:from>
    <xdr:to>
      <xdr:col>5</xdr:col>
      <xdr:colOff>304800</xdr:colOff>
      <xdr:row>115</xdr:row>
      <xdr:rowOff>304800</xdr:rowOff>
    </xdr:to>
    <xdr:sp macro="" textlink="">
      <xdr:nvSpPr>
        <xdr:cNvPr id="10" name="Rectangle 9" descr="https://olympics.com/tokyo-2020/olympic-games/resOG2020-/img/nav/medal-1.png">
          <a:extLst>
            <a:ext uri="{FF2B5EF4-FFF2-40B4-BE49-F238E27FC236}">
              <a16:creationId xmlns:a16="http://schemas.microsoft.com/office/drawing/2014/main" id="{EFB18859-51D0-B543-8E72-DAF3EFFE1D71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52095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5</xdr:col>
      <xdr:colOff>304800</xdr:colOff>
      <xdr:row>124</xdr:row>
      <xdr:rowOff>304800</xdr:rowOff>
    </xdr:to>
    <xdr:sp macro="" textlink="">
      <xdr:nvSpPr>
        <xdr:cNvPr id="11" name="Rectangle 10" descr="https://olympics.com/tokyo-2020/olympic-games/resOG2020-/img/nav/medal-1.png">
          <a:extLst>
            <a:ext uri="{FF2B5EF4-FFF2-40B4-BE49-F238E27FC236}">
              <a16:creationId xmlns:a16="http://schemas.microsoft.com/office/drawing/2014/main" id="{2CB98864-92C5-704D-A9D1-9DCC62B1AAFB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70383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5</xdr:col>
      <xdr:colOff>304800</xdr:colOff>
      <xdr:row>130</xdr:row>
      <xdr:rowOff>304800</xdr:rowOff>
    </xdr:to>
    <xdr:sp macro="" textlink="">
      <xdr:nvSpPr>
        <xdr:cNvPr id="12" name="Rectangle 11" descr="https://olympics.com/tokyo-2020/olympic-games/resOG2020-/img/nav/medal-1.png">
          <a:extLst>
            <a:ext uri="{FF2B5EF4-FFF2-40B4-BE49-F238E27FC236}">
              <a16:creationId xmlns:a16="http://schemas.microsoft.com/office/drawing/2014/main" id="{E8B97853-F525-ED42-B053-A51522E763DC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82575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5</xdr:col>
      <xdr:colOff>304800</xdr:colOff>
      <xdr:row>137</xdr:row>
      <xdr:rowOff>304800</xdr:rowOff>
    </xdr:to>
    <xdr:sp macro="" textlink="">
      <xdr:nvSpPr>
        <xdr:cNvPr id="13" name="Rectangle 12" descr="https://olympics.com/tokyo-2020/olympic-games/resOG2020-/img/nav/medal-1.png">
          <a:extLst>
            <a:ext uri="{FF2B5EF4-FFF2-40B4-BE49-F238E27FC236}">
              <a16:creationId xmlns:a16="http://schemas.microsoft.com/office/drawing/2014/main" id="{73BE6044-3743-E64C-BD2E-302CBE66C622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96799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304800</xdr:colOff>
      <xdr:row>138</xdr:row>
      <xdr:rowOff>304800</xdr:rowOff>
    </xdr:to>
    <xdr:sp macro="" textlink="">
      <xdr:nvSpPr>
        <xdr:cNvPr id="14" name="Rectangle 13" descr="https://olympics.com/tokyo-2020/olympic-games/resOG2020-/img/nav/medal-1.png">
          <a:extLst>
            <a:ext uri="{FF2B5EF4-FFF2-40B4-BE49-F238E27FC236}">
              <a16:creationId xmlns:a16="http://schemas.microsoft.com/office/drawing/2014/main" id="{71EF0248-7575-EB46-8443-8FBA2BEBAD36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98831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5</xdr:col>
      <xdr:colOff>304800</xdr:colOff>
      <xdr:row>152</xdr:row>
      <xdr:rowOff>304800</xdr:rowOff>
    </xdr:to>
    <xdr:sp macro="" textlink="">
      <xdr:nvSpPr>
        <xdr:cNvPr id="15" name="Rectangle 14" descr="https://olympics.com/tokyo-2020/olympic-games/resOG2020-/img/nav/medal-1.png">
          <a:extLst>
            <a:ext uri="{FF2B5EF4-FFF2-40B4-BE49-F238E27FC236}">
              <a16:creationId xmlns:a16="http://schemas.microsoft.com/office/drawing/2014/main" id="{F0F7CB5C-1C2D-AD4C-B247-0CC8321A7616}"/>
            </a:ext>
          </a:extLst>
        </xdr:cNvPr>
        <xdr:cNvSpPr>
          <a:spLocks noChangeAspect="1" noChangeArrowheads="1"/>
        </xdr:cNvSpPr>
      </xdr:nvSpPr>
      <xdr:spPr bwMode="auto">
        <a:xfrm>
          <a:off x="3213100" y="330454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5</xdr:col>
      <xdr:colOff>304800</xdr:colOff>
      <xdr:row>161</xdr:row>
      <xdr:rowOff>304800</xdr:rowOff>
    </xdr:to>
    <xdr:sp macro="" textlink="">
      <xdr:nvSpPr>
        <xdr:cNvPr id="16" name="Rectangle 15" descr="https://olympics.com/tokyo-2020/olympic-games/resOG2020-/img/nav/medal-1.png">
          <a:extLst>
            <a:ext uri="{FF2B5EF4-FFF2-40B4-BE49-F238E27FC236}">
              <a16:creationId xmlns:a16="http://schemas.microsoft.com/office/drawing/2014/main" id="{10735E76-EFBC-6D4D-AC2A-CFF93F24BBF5}"/>
            </a:ext>
          </a:extLst>
        </xdr:cNvPr>
        <xdr:cNvSpPr>
          <a:spLocks noChangeAspect="1" noChangeArrowheads="1"/>
        </xdr:cNvSpPr>
      </xdr:nvSpPr>
      <xdr:spPr bwMode="auto">
        <a:xfrm>
          <a:off x="3213100" y="348742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165</xdr:row>
      <xdr:rowOff>0</xdr:rowOff>
    </xdr:from>
    <xdr:to>
      <xdr:col>5</xdr:col>
      <xdr:colOff>304800</xdr:colOff>
      <xdr:row>165</xdr:row>
      <xdr:rowOff>304800</xdr:rowOff>
    </xdr:to>
    <xdr:sp macro="" textlink="">
      <xdr:nvSpPr>
        <xdr:cNvPr id="17" name="Rectangle 16" descr="https://olympics.com/tokyo-2020/olympic-games/resOG2020-/img/nav/medal-1.png">
          <a:extLst>
            <a:ext uri="{FF2B5EF4-FFF2-40B4-BE49-F238E27FC236}">
              <a16:creationId xmlns:a16="http://schemas.microsoft.com/office/drawing/2014/main" id="{41932446-BA17-6B46-9B09-78382675E3BA}"/>
            </a:ext>
          </a:extLst>
        </xdr:cNvPr>
        <xdr:cNvSpPr>
          <a:spLocks noChangeAspect="1" noChangeArrowheads="1"/>
        </xdr:cNvSpPr>
      </xdr:nvSpPr>
      <xdr:spPr bwMode="auto">
        <a:xfrm>
          <a:off x="3213100" y="356870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171</xdr:row>
      <xdr:rowOff>0</xdr:rowOff>
    </xdr:from>
    <xdr:to>
      <xdr:col>5</xdr:col>
      <xdr:colOff>304800</xdr:colOff>
      <xdr:row>171</xdr:row>
      <xdr:rowOff>304800</xdr:rowOff>
    </xdr:to>
    <xdr:sp macro="" textlink="">
      <xdr:nvSpPr>
        <xdr:cNvPr id="18" name="Rectangle 17" descr="https://olympics.com/tokyo-2020/olympic-games/resOG2020-/img/nav/medal-1.png">
          <a:extLst>
            <a:ext uri="{FF2B5EF4-FFF2-40B4-BE49-F238E27FC236}">
              <a16:creationId xmlns:a16="http://schemas.microsoft.com/office/drawing/2014/main" id="{08B027A3-4348-DE48-9C6E-C4F9781F9FC7}"/>
            </a:ext>
          </a:extLst>
        </xdr:cNvPr>
        <xdr:cNvSpPr>
          <a:spLocks noChangeAspect="1" noChangeArrowheads="1"/>
        </xdr:cNvSpPr>
      </xdr:nvSpPr>
      <xdr:spPr bwMode="auto">
        <a:xfrm>
          <a:off x="3213100" y="369062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304800</xdr:colOff>
      <xdr:row>176</xdr:row>
      <xdr:rowOff>304800</xdr:rowOff>
    </xdr:to>
    <xdr:sp macro="" textlink="">
      <xdr:nvSpPr>
        <xdr:cNvPr id="19" name="Rectangle 18" descr="https://olympics.com/tokyo-2020/olympic-games/resOG2020-/img/nav/medal-1.png">
          <a:extLst>
            <a:ext uri="{FF2B5EF4-FFF2-40B4-BE49-F238E27FC236}">
              <a16:creationId xmlns:a16="http://schemas.microsoft.com/office/drawing/2014/main" id="{3C4C9EED-421C-4541-99F6-1D9721CE3A88}"/>
            </a:ext>
          </a:extLst>
        </xdr:cNvPr>
        <xdr:cNvSpPr>
          <a:spLocks noChangeAspect="1" noChangeArrowheads="1"/>
        </xdr:cNvSpPr>
      </xdr:nvSpPr>
      <xdr:spPr bwMode="auto">
        <a:xfrm>
          <a:off x="3213100" y="379222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304800</xdr:colOff>
      <xdr:row>177</xdr:row>
      <xdr:rowOff>304800</xdr:rowOff>
    </xdr:to>
    <xdr:sp macro="" textlink="">
      <xdr:nvSpPr>
        <xdr:cNvPr id="20" name="Rectangle 19" descr="https://olympics.com/tokyo-2020/olympic-games/resOG2020-/img/nav/medal-1.png">
          <a:extLst>
            <a:ext uri="{FF2B5EF4-FFF2-40B4-BE49-F238E27FC236}">
              <a16:creationId xmlns:a16="http://schemas.microsoft.com/office/drawing/2014/main" id="{12235DF5-9342-1F4A-8891-A416FB81281C}"/>
            </a:ext>
          </a:extLst>
        </xdr:cNvPr>
        <xdr:cNvSpPr>
          <a:spLocks noChangeAspect="1" noChangeArrowheads="1"/>
        </xdr:cNvSpPr>
      </xdr:nvSpPr>
      <xdr:spPr bwMode="auto">
        <a:xfrm>
          <a:off x="3213100" y="381254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194</xdr:row>
      <xdr:rowOff>0</xdr:rowOff>
    </xdr:from>
    <xdr:to>
      <xdr:col>5</xdr:col>
      <xdr:colOff>304800</xdr:colOff>
      <xdr:row>194</xdr:row>
      <xdr:rowOff>304800</xdr:rowOff>
    </xdr:to>
    <xdr:sp macro="" textlink="">
      <xdr:nvSpPr>
        <xdr:cNvPr id="21" name="Rectangle 20" descr="https://olympics.com/tokyo-2020/olympic-games/resOG2020-/img/nav/medal-1.png">
          <a:extLst>
            <a:ext uri="{FF2B5EF4-FFF2-40B4-BE49-F238E27FC236}">
              <a16:creationId xmlns:a16="http://schemas.microsoft.com/office/drawing/2014/main" id="{01C52CCF-CDA3-F84C-9DA8-0C4BB62C19B1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18973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206</xdr:row>
      <xdr:rowOff>0</xdr:rowOff>
    </xdr:from>
    <xdr:to>
      <xdr:col>5</xdr:col>
      <xdr:colOff>304800</xdr:colOff>
      <xdr:row>206</xdr:row>
      <xdr:rowOff>304800</xdr:rowOff>
    </xdr:to>
    <xdr:sp macro="" textlink="">
      <xdr:nvSpPr>
        <xdr:cNvPr id="22" name="Rectangle 21" descr="https://olympics.com/tokyo-2020/olympic-games/resOG2020-/img/nav/medal-1.png">
          <a:extLst>
            <a:ext uri="{FF2B5EF4-FFF2-40B4-BE49-F238E27FC236}">
              <a16:creationId xmlns:a16="http://schemas.microsoft.com/office/drawing/2014/main" id="{9933103B-ADF6-F847-9BD5-7F776861F02C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43357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207</xdr:row>
      <xdr:rowOff>0</xdr:rowOff>
    </xdr:from>
    <xdr:to>
      <xdr:col>5</xdr:col>
      <xdr:colOff>304800</xdr:colOff>
      <xdr:row>207</xdr:row>
      <xdr:rowOff>304800</xdr:rowOff>
    </xdr:to>
    <xdr:sp macro="" textlink="">
      <xdr:nvSpPr>
        <xdr:cNvPr id="23" name="Rectangle 22" descr="https://olympics.com/tokyo-2020/olympic-games/resOG2020-/img/nav/medal-1.png">
          <a:extLst>
            <a:ext uri="{FF2B5EF4-FFF2-40B4-BE49-F238E27FC236}">
              <a16:creationId xmlns:a16="http://schemas.microsoft.com/office/drawing/2014/main" id="{3DE5EA19-624D-FF4B-8BCB-DFF0716D1DE0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45389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211</xdr:row>
      <xdr:rowOff>0</xdr:rowOff>
    </xdr:from>
    <xdr:to>
      <xdr:col>5</xdr:col>
      <xdr:colOff>304800</xdr:colOff>
      <xdr:row>211</xdr:row>
      <xdr:rowOff>304800</xdr:rowOff>
    </xdr:to>
    <xdr:sp macro="" textlink="">
      <xdr:nvSpPr>
        <xdr:cNvPr id="24" name="Rectangle 23" descr="https://olympics.com/tokyo-2020/olympic-games/resOG2020-/img/nav/medal-1.png">
          <a:extLst>
            <a:ext uri="{FF2B5EF4-FFF2-40B4-BE49-F238E27FC236}">
              <a16:creationId xmlns:a16="http://schemas.microsoft.com/office/drawing/2014/main" id="{81623548-E627-FF49-92C6-7710163FD36B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53517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215</xdr:row>
      <xdr:rowOff>0</xdr:rowOff>
    </xdr:from>
    <xdr:to>
      <xdr:col>5</xdr:col>
      <xdr:colOff>304800</xdr:colOff>
      <xdr:row>215</xdr:row>
      <xdr:rowOff>304800</xdr:rowOff>
    </xdr:to>
    <xdr:sp macro="" textlink="">
      <xdr:nvSpPr>
        <xdr:cNvPr id="25" name="Rectangle 24" descr="https://olympics.com/tokyo-2020/olympic-games/resOG2020-/img/nav/medal-1.png">
          <a:extLst>
            <a:ext uri="{FF2B5EF4-FFF2-40B4-BE49-F238E27FC236}">
              <a16:creationId xmlns:a16="http://schemas.microsoft.com/office/drawing/2014/main" id="{06465238-D9AC-3641-9C6F-9890393494FE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61645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304800</xdr:rowOff>
    </xdr:to>
    <xdr:sp macro="" textlink="">
      <xdr:nvSpPr>
        <xdr:cNvPr id="26" name="Rectangle 25" descr="https://olympics.com/tokyo-2020/olympic-games/resOG2020-/img/nav/medal-1.png">
          <a:extLst>
            <a:ext uri="{FF2B5EF4-FFF2-40B4-BE49-F238E27FC236}">
              <a16:creationId xmlns:a16="http://schemas.microsoft.com/office/drawing/2014/main" id="{5383DC3B-9747-BD42-B7D2-F6BAD497C8FE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9123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229</xdr:row>
      <xdr:rowOff>0</xdr:rowOff>
    </xdr:from>
    <xdr:to>
      <xdr:col>5</xdr:col>
      <xdr:colOff>304800</xdr:colOff>
      <xdr:row>229</xdr:row>
      <xdr:rowOff>304800</xdr:rowOff>
    </xdr:to>
    <xdr:sp macro="" textlink="">
      <xdr:nvSpPr>
        <xdr:cNvPr id="27" name="Rectangle 26" descr="https://olympics.com/tokyo-2020/olympic-games/resOG2020-/img/nav/medal-1.png">
          <a:extLst>
            <a:ext uri="{FF2B5EF4-FFF2-40B4-BE49-F238E27FC236}">
              <a16:creationId xmlns:a16="http://schemas.microsoft.com/office/drawing/2014/main" id="{EDDFA6DD-137F-F84E-AB96-242B6C16864C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93268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304800</xdr:rowOff>
    </xdr:to>
    <xdr:sp macro="" textlink="">
      <xdr:nvSpPr>
        <xdr:cNvPr id="28" name="Rectangle 27" descr="https://olympics.com/tokyo-2020/olympic-games/resOG2020-/img/nav/medal-1.png">
          <a:extLst>
            <a:ext uri="{FF2B5EF4-FFF2-40B4-BE49-F238E27FC236}">
              <a16:creationId xmlns:a16="http://schemas.microsoft.com/office/drawing/2014/main" id="{B46722F3-578F-2B40-AC30-1971E2119C99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99364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237</xdr:row>
      <xdr:rowOff>0</xdr:rowOff>
    </xdr:from>
    <xdr:to>
      <xdr:col>5</xdr:col>
      <xdr:colOff>304800</xdr:colOff>
      <xdr:row>237</xdr:row>
      <xdr:rowOff>304800</xdr:rowOff>
    </xdr:to>
    <xdr:sp macro="" textlink="">
      <xdr:nvSpPr>
        <xdr:cNvPr id="29" name="Rectangle 28" descr="https://olympics.com/tokyo-2020/olympic-games/resOG2020-/img/nav/medal-1.png">
          <a:extLst>
            <a:ext uri="{FF2B5EF4-FFF2-40B4-BE49-F238E27FC236}">
              <a16:creationId xmlns:a16="http://schemas.microsoft.com/office/drawing/2014/main" id="{BF5930EC-ED03-9F46-991E-FDBA62DB36DA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09524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304800</xdr:colOff>
      <xdr:row>239</xdr:row>
      <xdr:rowOff>304800</xdr:rowOff>
    </xdr:to>
    <xdr:sp macro="" textlink="">
      <xdr:nvSpPr>
        <xdr:cNvPr id="30" name="Rectangle 29" descr="https://olympics.com/tokyo-2020/olympic-games/resOG2020-/img/nav/medal-1.png">
          <a:extLst>
            <a:ext uri="{FF2B5EF4-FFF2-40B4-BE49-F238E27FC236}">
              <a16:creationId xmlns:a16="http://schemas.microsoft.com/office/drawing/2014/main" id="{4D943BC8-2E12-D443-AE80-C0255109CA89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13588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245</xdr:row>
      <xdr:rowOff>0</xdr:rowOff>
    </xdr:from>
    <xdr:to>
      <xdr:col>5</xdr:col>
      <xdr:colOff>304800</xdr:colOff>
      <xdr:row>245</xdr:row>
      <xdr:rowOff>304800</xdr:rowOff>
    </xdr:to>
    <xdr:sp macro="" textlink="">
      <xdr:nvSpPr>
        <xdr:cNvPr id="31" name="Rectangle 30" descr="https://olympics.com/tokyo-2020/olympic-games/resOG2020-/img/nav/medal-1.png">
          <a:extLst>
            <a:ext uri="{FF2B5EF4-FFF2-40B4-BE49-F238E27FC236}">
              <a16:creationId xmlns:a16="http://schemas.microsoft.com/office/drawing/2014/main" id="{C681C84F-4E28-CE4D-AA18-0B583DFEA141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25780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247</xdr:row>
      <xdr:rowOff>0</xdr:rowOff>
    </xdr:from>
    <xdr:to>
      <xdr:col>5</xdr:col>
      <xdr:colOff>304800</xdr:colOff>
      <xdr:row>247</xdr:row>
      <xdr:rowOff>304800</xdr:rowOff>
    </xdr:to>
    <xdr:sp macro="" textlink="">
      <xdr:nvSpPr>
        <xdr:cNvPr id="32" name="Rectangle 31" descr="https://olympics.com/tokyo-2020/olympic-games/resOG2020-/img/nav/medal-1.png">
          <a:extLst>
            <a:ext uri="{FF2B5EF4-FFF2-40B4-BE49-F238E27FC236}">
              <a16:creationId xmlns:a16="http://schemas.microsoft.com/office/drawing/2014/main" id="{21BB87DA-4391-5E45-BA80-F5F8341316C2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29844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248</xdr:row>
      <xdr:rowOff>0</xdr:rowOff>
    </xdr:from>
    <xdr:to>
      <xdr:col>5</xdr:col>
      <xdr:colOff>304800</xdr:colOff>
      <xdr:row>248</xdr:row>
      <xdr:rowOff>304800</xdr:rowOff>
    </xdr:to>
    <xdr:sp macro="" textlink="">
      <xdr:nvSpPr>
        <xdr:cNvPr id="33" name="Rectangle 32" descr="https://olympics.com/tokyo-2020/olympic-games/resOG2020-/img/nav/medal-1.png">
          <a:extLst>
            <a:ext uri="{FF2B5EF4-FFF2-40B4-BE49-F238E27FC236}">
              <a16:creationId xmlns:a16="http://schemas.microsoft.com/office/drawing/2014/main" id="{34AE72C9-189F-F047-89D9-57E652A278EE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31876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250</xdr:row>
      <xdr:rowOff>0</xdr:rowOff>
    </xdr:from>
    <xdr:to>
      <xdr:col>5</xdr:col>
      <xdr:colOff>304800</xdr:colOff>
      <xdr:row>250</xdr:row>
      <xdr:rowOff>304800</xdr:rowOff>
    </xdr:to>
    <xdr:sp macro="" textlink="">
      <xdr:nvSpPr>
        <xdr:cNvPr id="34" name="Rectangle 33" descr="https://olympics.com/tokyo-2020/olympic-games/resOG2020-/img/nav/medal-1.png">
          <a:extLst>
            <a:ext uri="{FF2B5EF4-FFF2-40B4-BE49-F238E27FC236}">
              <a16:creationId xmlns:a16="http://schemas.microsoft.com/office/drawing/2014/main" id="{395E9FF2-1708-5F49-BC5D-28AE7F977810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39115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251</xdr:row>
      <xdr:rowOff>0</xdr:rowOff>
    </xdr:from>
    <xdr:to>
      <xdr:col>5</xdr:col>
      <xdr:colOff>304800</xdr:colOff>
      <xdr:row>251</xdr:row>
      <xdr:rowOff>304800</xdr:rowOff>
    </xdr:to>
    <xdr:sp macro="" textlink="">
      <xdr:nvSpPr>
        <xdr:cNvPr id="35" name="Rectangle 34" descr="https://olympics.com/tokyo-2020/olympic-games/resOG2020-/img/nav/medal-1.png">
          <a:extLst>
            <a:ext uri="{FF2B5EF4-FFF2-40B4-BE49-F238E27FC236}">
              <a16:creationId xmlns:a16="http://schemas.microsoft.com/office/drawing/2014/main" id="{FCA1C24E-A416-1543-9225-E3B6EF5D718A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41147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254</xdr:row>
      <xdr:rowOff>0</xdr:rowOff>
    </xdr:from>
    <xdr:to>
      <xdr:col>5</xdr:col>
      <xdr:colOff>304800</xdr:colOff>
      <xdr:row>254</xdr:row>
      <xdr:rowOff>304800</xdr:rowOff>
    </xdr:to>
    <xdr:sp macro="" textlink="">
      <xdr:nvSpPr>
        <xdr:cNvPr id="36" name="Rectangle 35" descr="https://olympics.com/tokyo-2020/olympic-games/resOG2020-/img/nav/medal-1.png">
          <a:extLst>
            <a:ext uri="{FF2B5EF4-FFF2-40B4-BE49-F238E27FC236}">
              <a16:creationId xmlns:a16="http://schemas.microsoft.com/office/drawing/2014/main" id="{58A7C13B-6BD5-DC44-B610-689D3040A5AB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47243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255</xdr:row>
      <xdr:rowOff>0</xdr:rowOff>
    </xdr:from>
    <xdr:to>
      <xdr:col>5</xdr:col>
      <xdr:colOff>304800</xdr:colOff>
      <xdr:row>255</xdr:row>
      <xdr:rowOff>304800</xdr:rowOff>
    </xdr:to>
    <xdr:sp macro="" textlink="">
      <xdr:nvSpPr>
        <xdr:cNvPr id="37" name="Rectangle 36" descr="https://olympics.com/tokyo-2020/olympic-games/resOG2020-/img/nav/medal-1.png">
          <a:extLst>
            <a:ext uri="{FF2B5EF4-FFF2-40B4-BE49-F238E27FC236}">
              <a16:creationId xmlns:a16="http://schemas.microsoft.com/office/drawing/2014/main" id="{FF43ABD9-7190-8F4D-A2B9-A23865713AC1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49275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256</xdr:row>
      <xdr:rowOff>0</xdr:rowOff>
    </xdr:from>
    <xdr:to>
      <xdr:col>5</xdr:col>
      <xdr:colOff>304800</xdr:colOff>
      <xdr:row>256</xdr:row>
      <xdr:rowOff>304800</xdr:rowOff>
    </xdr:to>
    <xdr:sp macro="" textlink="">
      <xdr:nvSpPr>
        <xdr:cNvPr id="38" name="Rectangle 37" descr="https://olympics.com/tokyo-2020/olympic-games/resOG2020-/img/nav/medal-1.png">
          <a:extLst>
            <a:ext uri="{FF2B5EF4-FFF2-40B4-BE49-F238E27FC236}">
              <a16:creationId xmlns:a16="http://schemas.microsoft.com/office/drawing/2014/main" id="{BE77349D-EB03-194B-96FF-EBA6D852D16D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51307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257</xdr:row>
      <xdr:rowOff>0</xdr:rowOff>
    </xdr:from>
    <xdr:to>
      <xdr:col>5</xdr:col>
      <xdr:colOff>304800</xdr:colOff>
      <xdr:row>257</xdr:row>
      <xdr:rowOff>304800</xdr:rowOff>
    </xdr:to>
    <xdr:sp macro="" textlink="">
      <xdr:nvSpPr>
        <xdr:cNvPr id="39" name="Rectangle 38" descr="https://olympics.com/tokyo-2020/olympic-games/resOG2020-/img/nav/medal-1.png">
          <a:extLst>
            <a:ext uri="{FF2B5EF4-FFF2-40B4-BE49-F238E27FC236}">
              <a16:creationId xmlns:a16="http://schemas.microsoft.com/office/drawing/2014/main" id="{D051C45A-0802-9F47-B07F-DED4E5A09BF6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53339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258</xdr:row>
      <xdr:rowOff>0</xdr:rowOff>
    </xdr:from>
    <xdr:to>
      <xdr:col>5</xdr:col>
      <xdr:colOff>304800</xdr:colOff>
      <xdr:row>258</xdr:row>
      <xdr:rowOff>304800</xdr:rowOff>
    </xdr:to>
    <xdr:sp macro="" textlink="">
      <xdr:nvSpPr>
        <xdr:cNvPr id="40" name="Rectangle 39" descr="https://olympics.com/tokyo-2020/olympic-games/resOG2020-/img/nav/medal-1.png">
          <a:extLst>
            <a:ext uri="{FF2B5EF4-FFF2-40B4-BE49-F238E27FC236}">
              <a16:creationId xmlns:a16="http://schemas.microsoft.com/office/drawing/2014/main" id="{7512FEBC-CD30-3C4D-A948-247D36155E02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5537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304800</xdr:colOff>
      <xdr:row>259</xdr:row>
      <xdr:rowOff>304800</xdr:rowOff>
    </xdr:to>
    <xdr:sp macro="" textlink="">
      <xdr:nvSpPr>
        <xdr:cNvPr id="41" name="Rectangle 40" descr="https://olympics.com/tokyo-2020/olympic-games/resOG2020-/img/nav/medal-1.png">
          <a:extLst>
            <a:ext uri="{FF2B5EF4-FFF2-40B4-BE49-F238E27FC236}">
              <a16:creationId xmlns:a16="http://schemas.microsoft.com/office/drawing/2014/main" id="{3ED1319A-B420-744F-A57D-8F673A6D3FF4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57403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304800</xdr:colOff>
      <xdr:row>261</xdr:row>
      <xdr:rowOff>304800</xdr:rowOff>
    </xdr:to>
    <xdr:sp macro="" textlink="">
      <xdr:nvSpPr>
        <xdr:cNvPr id="42" name="Rectangle 41" descr="https://olympics.com/tokyo-2020/olympic-games/resOG2020-/img/nav/medal-1.png">
          <a:extLst>
            <a:ext uri="{FF2B5EF4-FFF2-40B4-BE49-F238E27FC236}">
              <a16:creationId xmlns:a16="http://schemas.microsoft.com/office/drawing/2014/main" id="{14FEB86C-9C21-0E49-B3FD-7C45FE6293A5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64642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262</xdr:row>
      <xdr:rowOff>0</xdr:rowOff>
    </xdr:from>
    <xdr:to>
      <xdr:col>5</xdr:col>
      <xdr:colOff>304800</xdr:colOff>
      <xdr:row>262</xdr:row>
      <xdr:rowOff>304800</xdr:rowOff>
    </xdr:to>
    <xdr:sp macro="" textlink="">
      <xdr:nvSpPr>
        <xdr:cNvPr id="43" name="Rectangle 42" descr="https://olympics.com/tokyo-2020/olympic-games/resOG2020-/img/nav/medal-1.png">
          <a:extLst>
            <a:ext uri="{FF2B5EF4-FFF2-40B4-BE49-F238E27FC236}">
              <a16:creationId xmlns:a16="http://schemas.microsoft.com/office/drawing/2014/main" id="{C7CCC5A8-F660-C440-8419-E7DAE79E19B2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66674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263</xdr:row>
      <xdr:rowOff>0</xdr:rowOff>
    </xdr:from>
    <xdr:to>
      <xdr:col>5</xdr:col>
      <xdr:colOff>304800</xdr:colOff>
      <xdr:row>263</xdr:row>
      <xdr:rowOff>304800</xdr:rowOff>
    </xdr:to>
    <xdr:sp macro="" textlink="">
      <xdr:nvSpPr>
        <xdr:cNvPr id="44" name="Rectangle 43" descr="https://olympics.com/tokyo-2020/olympic-games/resOG2020-/img/nav/medal-1.png">
          <a:extLst>
            <a:ext uri="{FF2B5EF4-FFF2-40B4-BE49-F238E27FC236}">
              <a16:creationId xmlns:a16="http://schemas.microsoft.com/office/drawing/2014/main" id="{F3791E79-04ED-3C4B-9E21-3A4FB80A4655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6870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264</xdr:row>
      <xdr:rowOff>0</xdr:rowOff>
    </xdr:from>
    <xdr:to>
      <xdr:col>5</xdr:col>
      <xdr:colOff>304800</xdr:colOff>
      <xdr:row>264</xdr:row>
      <xdr:rowOff>304800</xdr:rowOff>
    </xdr:to>
    <xdr:sp macro="" textlink="">
      <xdr:nvSpPr>
        <xdr:cNvPr id="45" name="Rectangle 44" descr="https://olympics.com/tokyo-2020/olympic-games/resOG2020-/img/nav/medal-1.png">
          <a:extLst>
            <a:ext uri="{FF2B5EF4-FFF2-40B4-BE49-F238E27FC236}">
              <a16:creationId xmlns:a16="http://schemas.microsoft.com/office/drawing/2014/main" id="{A6123E08-98C0-B345-8615-FD5377BE8308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70738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265</xdr:row>
      <xdr:rowOff>0</xdr:rowOff>
    </xdr:from>
    <xdr:to>
      <xdr:col>5</xdr:col>
      <xdr:colOff>304800</xdr:colOff>
      <xdr:row>265</xdr:row>
      <xdr:rowOff>304800</xdr:rowOff>
    </xdr:to>
    <xdr:sp macro="" textlink="">
      <xdr:nvSpPr>
        <xdr:cNvPr id="46" name="Rectangle 45" descr="https://olympics.com/tokyo-2020/olympic-games/resOG2020-/img/nav/medal-1.png">
          <a:extLst>
            <a:ext uri="{FF2B5EF4-FFF2-40B4-BE49-F238E27FC236}">
              <a16:creationId xmlns:a16="http://schemas.microsoft.com/office/drawing/2014/main" id="{A441CB39-639E-2C40-A912-33BD9F171601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72770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266</xdr:row>
      <xdr:rowOff>0</xdr:rowOff>
    </xdr:from>
    <xdr:to>
      <xdr:col>5</xdr:col>
      <xdr:colOff>304800</xdr:colOff>
      <xdr:row>266</xdr:row>
      <xdr:rowOff>304800</xdr:rowOff>
    </xdr:to>
    <xdr:sp macro="" textlink="">
      <xdr:nvSpPr>
        <xdr:cNvPr id="47" name="Rectangle 46" descr="https://olympics.com/tokyo-2020/olympic-games/resOG2020-/img/nav/medal-1.png">
          <a:extLst>
            <a:ext uri="{FF2B5EF4-FFF2-40B4-BE49-F238E27FC236}">
              <a16:creationId xmlns:a16="http://schemas.microsoft.com/office/drawing/2014/main" id="{836D8C1D-B65F-1A46-BFAF-BEE540347BF9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74802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267</xdr:row>
      <xdr:rowOff>0</xdr:rowOff>
    </xdr:from>
    <xdr:to>
      <xdr:col>5</xdr:col>
      <xdr:colOff>304800</xdr:colOff>
      <xdr:row>267</xdr:row>
      <xdr:rowOff>304800</xdr:rowOff>
    </xdr:to>
    <xdr:sp macro="" textlink="">
      <xdr:nvSpPr>
        <xdr:cNvPr id="48" name="Rectangle 47" descr="https://olympics.com/tokyo-2020/olympic-games/resOG2020-/img/nav/medal-1.png">
          <a:extLst>
            <a:ext uri="{FF2B5EF4-FFF2-40B4-BE49-F238E27FC236}">
              <a16:creationId xmlns:a16="http://schemas.microsoft.com/office/drawing/2014/main" id="{33224F60-C668-154A-A24B-A8E618EBD174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76834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269</xdr:row>
      <xdr:rowOff>0</xdr:rowOff>
    </xdr:from>
    <xdr:to>
      <xdr:col>5</xdr:col>
      <xdr:colOff>304800</xdr:colOff>
      <xdr:row>269</xdr:row>
      <xdr:rowOff>304800</xdr:rowOff>
    </xdr:to>
    <xdr:sp macro="" textlink="">
      <xdr:nvSpPr>
        <xdr:cNvPr id="49" name="Rectangle 48" descr="https://olympics.com/tokyo-2020/olympic-games/resOG2020-/img/nav/medal-1.png">
          <a:extLst>
            <a:ext uri="{FF2B5EF4-FFF2-40B4-BE49-F238E27FC236}">
              <a16:creationId xmlns:a16="http://schemas.microsoft.com/office/drawing/2014/main" id="{5AEC678E-182E-DE4A-AF2A-D14ADB691D80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8407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35</xdr:row>
      <xdr:rowOff>0</xdr:rowOff>
    </xdr:from>
    <xdr:to>
      <xdr:col>5</xdr:col>
      <xdr:colOff>304800</xdr:colOff>
      <xdr:row>35</xdr:row>
      <xdr:rowOff>304800</xdr:rowOff>
    </xdr:to>
    <xdr:sp macro="" textlink="">
      <xdr:nvSpPr>
        <xdr:cNvPr id="2" name="Rectangle 1" descr="https://olympics.com/tokyo-2020/olympic-games/resOG2020-/img/nav/medal-1.png">
          <a:extLst>
            <a:ext uri="{FF2B5EF4-FFF2-40B4-BE49-F238E27FC236}">
              <a16:creationId xmlns:a16="http://schemas.microsoft.com/office/drawing/2014/main" id="{1DD1C254-4776-A948-A0A9-8FFEE566FF7A}"/>
            </a:ext>
          </a:extLst>
        </xdr:cNvPr>
        <xdr:cNvSpPr>
          <a:spLocks noChangeAspect="1" noChangeArrowheads="1"/>
        </xdr:cNvSpPr>
      </xdr:nvSpPr>
      <xdr:spPr bwMode="auto">
        <a:xfrm>
          <a:off x="3213100" y="78994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304800</xdr:colOff>
      <xdr:row>71</xdr:row>
      <xdr:rowOff>304800</xdr:rowOff>
    </xdr:to>
    <xdr:sp macro="" textlink="">
      <xdr:nvSpPr>
        <xdr:cNvPr id="3" name="Rectangle 2" descr="https://olympics.com/tokyo-2020/olympic-games/resOG2020-/img/nav/medal-1.png">
          <a:extLst>
            <a:ext uri="{FF2B5EF4-FFF2-40B4-BE49-F238E27FC236}">
              <a16:creationId xmlns:a16="http://schemas.microsoft.com/office/drawing/2014/main" id="{E27D459B-4D56-D94A-801C-EA89EBB2017F}"/>
            </a:ext>
          </a:extLst>
        </xdr:cNvPr>
        <xdr:cNvSpPr>
          <a:spLocks noChangeAspect="1" noChangeArrowheads="1"/>
        </xdr:cNvSpPr>
      </xdr:nvSpPr>
      <xdr:spPr bwMode="auto">
        <a:xfrm>
          <a:off x="3213100" y="15595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78</xdr:row>
      <xdr:rowOff>0</xdr:rowOff>
    </xdr:from>
    <xdr:to>
      <xdr:col>5</xdr:col>
      <xdr:colOff>304800</xdr:colOff>
      <xdr:row>78</xdr:row>
      <xdr:rowOff>304800</xdr:rowOff>
    </xdr:to>
    <xdr:sp macro="" textlink="">
      <xdr:nvSpPr>
        <xdr:cNvPr id="4" name="Rectangle 3" descr="https://olympics.com/tokyo-2020/olympic-games/resOG2020-/img/nav/medal-1.png">
          <a:extLst>
            <a:ext uri="{FF2B5EF4-FFF2-40B4-BE49-F238E27FC236}">
              <a16:creationId xmlns:a16="http://schemas.microsoft.com/office/drawing/2014/main" id="{2D149822-A5FC-CA4F-BDB8-7BC206CA9DCC}"/>
            </a:ext>
          </a:extLst>
        </xdr:cNvPr>
        <xdr:cNvSpPr>
          <a:spLocks noChangeAspect="1" noChangeArrowheads="1"/>
        </xdr:cNvSpPr>
      </xdr:nvSpPr>
      <xdr:spPr bwMode="auto">
        <a:xfrm>
          <a:off x="3213100" y="17056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79</xdr:row>
      <xdr:rowOff>0</xdr:rowOff>
    </xdr:from>
    <xdr:to>
      <xdr:col>5</xdr:col>
      <xdr:colOff>304800</xdr:colOff>
      <xdr:row>79</xdr:row>
      <xdr:rowOff>304800</xdr:rowOff>
    </xdr:to>
    <xdr:sp macro="" textlink="">
      <xdr:nvSpPr>
        <xdr:cNvPr id="5" name="Rectangle 4" descr="https://olympics.com/tokyo-2020/olympic-games/resOG2020-/img/nav/medal-1.png">
          <a:extLst>
            <a:ext uri="{FF2B5EF4-FFF2-40B4-BE49-F238E27FC236}">
              <a16:creationId xmlns:a16="http://schemas.microsoft.com/office/drawing/2014/main" id="{FBCC2F17-EBE7-6642-B642-B61A3B0A64F8}"/>
            </a:ext>
          </a:extLst>
        </xdr:cNvPr>
        <xdr:cNvSpPr>
          <a:spLocks noChangeAspect="1" noChangeArrowheads="1"/>
        </xdr:cNvSpPr>
      </xdr:nvSpPr>
      <xdr:spPr bwMode="auto">
        <a:xfrm>
          <a:off x="3213100" y="172593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304800</xdr:colOff>
      <xdr:row>87</xdr:row>
      <xdr:rowOff>304800</xdr:rowOff>
    </xdr:to>
    <xdr:sp macro="" textlink="">
      <xdr:nvSpPr>
        <xdr:cNvPr id="6" name="Rectangle 5" descr="https://olympics.com/tokyo-2020/olympic-games/resOG2020-/img/nav/medal-1.png">
          <a:extLst>
            <a:ext uri="{FF2B5EF4-FFF2-40B4-BE49-F238E27FC236}">
              <a16:creationId xmlns:a16="http://schemas.microsoft.com/office/drawing/2014/main" id="{3ACBC5ED-4082-9045-8487-E78AE392B302}"/>
            </a:ext>
          </a:extLst>
        </xdr:cNvPr>
        <xdr:cNvSpPr>
          <a:spLocks noChangeAspect="1" noChangeArrowheads="1"/>
        </xdr:cNvSpPr>
      </xdr:nvSpPr>
      <xdr:spPr bwMode="auto">
        <a:xfrm>
          <a:off x="3213100" y="192024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95</xdr:row>
      <xdr:rowOff>0</xdr:rowOff>
    </xdr:from>
    <xdr:to>
      <xdr:col>5</xdr:col>
      <xdr:colOff>304800</xdr:colOff>
      <xdr:row>95</xdr:row>
      <xdr:rowOff>304800</xdr:rowOff>
    </xdr:to>
    <xdr:sp macro="" textlink="">
      <xdr:nvSpPr>
        <xdr:cNvPr id="7" name="Rectangle 6" descr="https://olympics.com/tokyo-2020/olympic-games/resOG2020-/img/nav/medal-1.png">
          <a:extLst>
            <a:ext uri="{FF2B5EF4-FFF2-40B4-BE49-F238E27FC236}">
              <a16:creationId xmlns:a16="http://schemas.microsoft.com/office/drawing/2014/main" id="{4124B738-54C4-C248-BCD3-5DF60F6DA883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08280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102</xdr:row>
      <xdr:rowOff>0</xdr:rowOff>
    </xdr:from>
    <xdr:to>
      <xdr:col>5</xdr:col>
      <xdr:colOff>304800</xdr:colOff>
      <xdr:row>102</xdr:row>
      <xdr:rowOff>304800</xdr:rowOff>
    </xdr:to>
    <xdr:sp macro="" textlink="">
      <xdr:nvSpPr>
        <xdr:cNvPr id="8" name="Rectangle 7" descr="https://olympics.com/tokyo-2020/olympic-games/resOG2020-/img/nav/medal-1.png">
          <a:extLst>
            <a:ext uri="{FF2B5EF4-FFF2-40B4-BE49-F238E27FC236}">
              <a16:creationId xmlns:a16="http://schemas.microsoft.com/office/drawing/2014/main" id="{BB6E063F-BB12-4F42-94DA-6E55EE2CFB66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22504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109</xdr:row>
      <xdr:rowOff>0</xdr:rowOff>
    </xdr:from>
    <xdr:to>
      <xdr:col>5</xdr:col>
      <xdr:colOff>304800</xdr:colOff>
      <xdr:row>109</xdr:row>
      <xdr:rowOff>304800</xdr:rowOff>
    </xdr:to>
    <xdr:sp macro="" textlink="">
      <xdr:nvSpPr>
        <xdr:cNvPr id="9" name="Rectangle 8" descr="https://olympics.com/tokyo-2020/olympic-games/resOG2020-/img/nav/medal-1.png">
          <a:extLst>
            <a:ext uri="{FF2B5EF4-FFF2-40B4-BE49-F238E27FC236}">
              <a16:creationId xmlns:a16="http://schemas.microsoft.com/office/drawing/2014/main" id="{3C6FD890-9872-5D40-B02B-C916F36309A4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36728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115</xdr:row>
      <xdr:rowOff>0</xdr:rowOff>
    </xdr:from>
    <xdr:to>
      <xdr:col>5</xdr:col>
      <xdr:colOff>304800</xdr:colOff>
      <xdr:row>115</xdr:row>
      <xdr:rowOff>304800</xdr:rowOff>
    </xdr:to>
    <xdr:sp macro="" textlink="">
      <xdr:nvSpPr>
        <xdr:cNvPr id="10" name="Rectangle 9" descr="https://olympics.com/tokyo-2020/olympic-games/resOG2020-/img/nav/medal-1.png">
          <a:extLst>
            <a:ext uri="{FF2B5EF4-FFF2-40B4-BE49-F238E27FC236}">
              <a16:creationId xmlns:a16="http://schemas.microsoft.com/office/drawing/2014/main" id="{2F6AB299-3CB2-0642-8315-270CA8E5D593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52095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5</xdr:col>
      <xdr:colOff>304800</xdr:colOff>
      <xdr:row>124</xdr:row>
      <xdr:rowOff>304800</xdr:rowOff>
    </xdr:to>
    <xdr:sp macro="" textlink="">
      <xdr:nvSpPr>
        <xdr:cNvPr id="11" name="Rectangle 10" descr="https://olympics.com/tokyo-2020/olympic-games/resOG2020-/img/nav/medal-1.png">
          <a:extLst>
            <a:ext uri="{FF2B5EF4-FFF2-40B4-BE49-F238E27FC236}">
              <a16:creationId xmlns:a16="http://schemas.microsoft.com/office/drawing/2014/main" id="{4876563C-93F6-D04B-947C-76842E467E73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70383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5</xdr:col>
      <xdr:colOff>304800</xdr:colOff>
      <xdr:row>130</xdr:row>
      <xdr:rowOff>304800</xdr:rowOff>
    </xdr:to>
    <xdr:sp macro="" textlink="">
      <xdr:nvSpPr>
        <xdr:cNvPr id="12" name="Rectangle 11" descr="https://olympics.com/tokyo-2020/olympic-games/resOG2020-/img/nav/medal-1.png">
          <a:extLst>
            <a:ext uri="{FF2B5EF4-FFF2-40B4-BE49-F238E27FC236}">
              <a16:creationId xmlns:a16="http://schemas.microsoft.com/office/drawing/2014/main" id="{9075A6A1-7E3E-8446-A5A4-29A93D3E7CC5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82575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5</xdr:col>
      <xdr:colOff>304800</xdr:colOff>
      <xdr:row>137</xdr:row>
      <xdr:rowOff>304800</xdr:rowOff>
    </xdr:to>
    <xdr:sp macro="" textlink="">
      <xdr:nvSpPr>
        <xdr:cNvPr id="13" name="Rectangle 12" descr="https://olympics.com/tokyo-2020/olympic-games/resOG2020-/img/nav/medal-1.png">
          <a:extLst>
            <a:ext uri="{FF2B5EF4-FFF2-40B4-BE49-F238E27FC236}">
              <a16:creationId xmlns:a16="http://schemas.microsoft.com/office/drawing/2014/main" id="{B7C9FA79-E5D4-0742-A4A4-E8769DC7073E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96799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304800</xdr:colOff>
      <xdr:row>138</xdr:row>
      <xdr:rowOff>304800</xdr:rowOff>
    </xdr:to>
    <xdr:sp macro="" textlink="">
      <xdr:nvSpPr>
        <xdr:cNvPr id="14" name="Rectangle 13" descr="https://olympics.com/tokyo-2020/olympic-games/resOG2020-/img/nav/medal-1.png">
          <a:extLst>
            <a:ext uri="{FF2B5EF4-FFF2-40B4-BE49-F238E27FC236}">
              <a16:creationId xmlns:a16="http://schemas.microsoft.com/office/drawing/2014/main" id="{88A40E06-29F2-5048-A8A0-9312E5DDD34D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98831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5</xdr:col>
      <xdr:colOff>304800</xdr:colOff>
      <xdr:row>152</xdr:row>
      <xdr:rowOff>304800</xdr:rowOff>
    </xdr:to>
    <xdr:sp macro="" textlink="">
      <xdr:nvSpPr>
        <xdr:cNvPr id="15" name="Rectangle 14" descr="https://olympics.com/tokyo-2020/olympic-games/resOG2020-/img/nav/medal-1.png">
          <a:extLst>
            <a:ext uri="{FF2B5EF4-FFF2-40B4-BE49-F238E27FC236}">
              <a16:creationId xmlns:a16="http://schemas.microsoft.com/office/drawing/2014/main" id="{05D8DE77-BCAE-1C4D-B1B5-6E8F40B804F8}"/>
            </a:ext>
          </a:extLst>
        </xdr:cNvPr>
        <xdr:cNvSpPr>
          <a:spLocks noChangeAspect="1" noChangeArrowheads="1"/>
        </xdr:cNvSpPr>
      </xdr:nvSpPr>
      <xdr:spPr bwMode="auto">
        <a:xfrm>
          <a:off x="3213100" y="330454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5</xdr:col>
      <xdr:colOff>304800</xdr:colOff>
      <xdr:row>161</xdr:row>
      <xdr:rowOff>304800</xdr:rowOff>
    </xdr:to>
    <xdr:sp macro="" textlink="">
      <xdr:nvSpPr>
        <xdr:cNvPr id="16" name="Rectangle 15" descr="https://olympics.com/tokyo-2020/olympic-games/resOG2020-/img/nav/medal-1.png">
          <a:extLst>
            <a:ext uri="{FF2B5EF4-FFF2-40B4-BE49-F238E27FC236}">
              <a16:creationId xmlns:a16="http://schemas.microsoft.com/office/drawing/2014/main" id="{72BED6FD-090C-6446-AC14-5B394AD63291}"/>
            </a:ext>
          </a:extLst>
        </xdr:cNvPr>
        <xdr:cNvSpPr>
          <a:spLocks noChangeAspect="1" noChangeArrowheads="1"/>
        </xdr:cNvSpPr>
      </xdr:nvSpPr>
      <xdr:spPr bwMode="auto">
        <a:xfrm>
          <a:off x="3213100" y="348742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165</xdr:row>
      <xdr:rowOff>0</xdr:rowOff>
    </xdr:from>
    <xdr:to>
      <xdr:col>5</xdr:col>
      <xdr:colOff>304800</xdr:colOff>
      <xdr:row>165</xdr:row>
      <xdr:rowOff>304800</xdr:rowOff>
    </xdr:to>
    <xdr:sp macro="" textlink="">
      <xdr:nvSpPr>
        <xdr:cNvPr id="17" name="Rectangle 16" descr="https://olympics.com/tokyo-2020/olympic-games/resOG2020-/img/nav/medal-1.png">
          <a:extLst>
            <a:ext uri="{FF2B5EF4-FFF2-40B4-BE49-F238E27FC236}">
              <a16:creationId xmlns:a16="http://schemas.microsoft.com/office/drawing/2014/main" id="{94EA3D17-D66E-E140-B5DE-DB1FF12E9C3F}"/>
            </a:ext>
          </a:extLst>
        </xdr:cNvPr>
        <xdr:cNvSpPr>
          <a:spLocks noChangeAspect="1" noChangeArrowheads="1"/>
        </xdr:cNvSpPr>
      </xdr:nvSpPr>
      <xdr:spPr bwMode="auto">
        <a:xfrm>
          <a:off x="3213100" y="356870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171</xdr:row>
      <xdr:rowOff>0</xdr:rowOff>
    </xdr:from>
    <xdr:to>
      <xdr:col>5</xdr:col>
      <xdr:colOff>304800</xdr:colOff>
      <xdr:row>171</xdr:row>
      <xdr:rowOff>304800</xdr:rowOff>
    </xdr:to>
    <xdr:sp macro="" textlink="">
      <xdr:nvSpPr>
        <xdr:cNvPr id="18" name="Rectangle 17" descr="https://olympics.com/tokyo-2020/olympic-games/resOG2020-/img/nav/medal-1.png">
          <a:extLst>
            <a:ext uri="{FF2B5EF4-FFF2-40B4-BE49-F238E27FC236}">
              <a16:creationId xmlns:a16="http://schemas.microsoft.com/office/drawing/2014/main" id="{B7AA9E90-BC7D-EA4F-846A-E878DB0F95FC}"/>
            </a:ext>
          </a:extLst>
        </xdr:cNvPr>
        <xdr:cNvSpPr>
          <a:spLocks noChangeAspect="1" noChangeArrowheads="1"/>
        </xdr:cNvSpPr>
      </xdr:nvSpPr>
      <xdr:spPr bwMode="auto">
        <a:xfrm>
          <a:off x="3213100" y="369062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304800</xdr:colOff>
      <xdr:row>176</xdr:row>
      <xdr:rowOff>304800</xdr:rowOff>
    </xdr:to>
    <xdr:sp macro="" textlink="">
      <xdr:nvSpPr>
        <xdr:cNvPr id="19" name="Rectangle 18" descr="https://olympics.com/tokyo-2020/olympic-games/resOG2020-/img/nav/medal-1.png">
          <a:extLst>
            <a:ext uri="{FF2B5EF4-FFF2-40B4-BE49-F238E27FC236}">
              <a16:creationId xmlns:a16="http://schemas.microsoft.com/office/drawing/2014/main" id="{EFDFF71B-BD10-C248-BB47-2EDFEBC41E6A}"/>
            </a:ext>
          </a:extLst>
        </xdr:cNvPr>
        <xdr:cNvSpPr>
          <a:spLocks noChangeAspect="1" noChangeArrowheads="1"/>
        </xdr:cNvSpPr>
      </xdr:nvSpPr>
      <xdr:spPr bwMode="auto">
        <a:xfrm>
          <a:off x="3213100" y="379222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304800</xdr:colOff>
      <xdr:row>177</xdr:row>
      <xdr:rowOff>304800</xdr:rowOff>
    </xdr:to>
    <xdr:sp macro="" textlink="">
      <xdr:nvSpPr>
        <xdr:cNvPr id="20" name="Rectangle 19" descr="https://olympics.com/tokyo-2020/olympic-games/resOG2020-/img/nav/medal-1.png">
          <a:extLst>
            <a:ext uri="{FF2B5EF4-FFF2-40B4-BE49-F238E27FC236}">
              <a16:creationId xmlns:a16="http://schemas.microsoft.com/office/drawing/2014/main" id="{5030DD9D-1964-304F-92D3-5FE685C8806A}"/>
            </a:ext>
          </a:extLst>
        </xdr:cNvPr>
        <xdr:cNvSpPr>
          <a:spLocks noChangeAspect="1" noChangeArrowheads="1"/>
        </xdr:cNvSpPr>
      </xdr:nvSpPr>
      <xdr:spPr bwMode="auto">
        <a:xfrm>
          <a:off x="3213100" y="381254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194</xdr:row>
      <xdr:rowOff>0</xdr:rowOff>
    </xdr:from>
    <xdr:to>
      <xdr:col>5</xdr:col>
      <xdr:colOff>304800</xdr:colOff>
      <xdr:row>194</xdr:row>
      <xdr:rowOff>304800</xdr:rowOff>
    </xdr:to>
    <xdr:sp macro="" textlink="">
      <xdr:nvSpPr>
        <xdr:cNvPr id="21" name="Rectangle 20" descr="https://olympics.com/tokyo-2020/olympic-games/resOG2020-/img/nav/medal-1.png">
          <a:extLst>
            <a:ext uri="{FF2B5EF4-FFF2-40B4-BE49-F238E27FC236}">
              <a16:creationId xmlns:a16="http://schemas.microsoft.com/office/drawing/2014/main" id="{80FB18A4-94CC-D547-9A95-2215EC4439BE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18973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206</xdr:row>
      <xdr:rowOff>0</xdr:rowOff>
    </xdr:from>
    <xdr:to>
      <xdr:col>5</xdr:col>
      <xdr:colOff>304800</xdr:colOff>
      <xdr:row>206</xdr:row>
      <xdr:rowOff>304800</xdr:rowOff>
    </xdr:to>
    <xdr:sp macro="" textlink="">
      <xdr:nvSpPr>
        <xdr:cNvPr id="22" name="Rectangle 21" descr="https://olympics.com/tokyo-2020/olympic-games/resOG2020-/img/nav/medal-1.png">
          <a:extLst>
            <a:ext uri="{FF2B5EF4-FFF2-40B4-BE49-F238E27FC236}">
              <a16:creationId xmlns:a16="http://schemas.microsoft.com/office/drawing/2014/main" id="{3C3344BE-B567-C241-A8FD-E3B02D8E68F5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43357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207</xdr:row>
      <xdr:rowOff>0</xdr:rowOff>
    </xdr:from>
    <xdr:to>
      <xdr:col>5</xdr:col>
      <xdr:colOff>304800</xdr:colOff>
      <xdr:row>207</xdr:row>
      <xdr:rowOff>304800</xdr:rowOff>
    </xdr:to>
    <xdr:sp macro="" textlink="">
      <xdr:nvSpPr>
        <xdr:cNvPr id="23" name="Rectangle 22" descr="https://olympics.com/tokyo-2020/olympic-games/resOG2020-/img/nav/medal-1.png">
          <a:extLst>
            <a:ext uri="{FF2B5EF4-FFF2-40B4-BE49-F238E27FC236}">
              <a16:creationId xmlns:a16="http://schemas.microsoft.com/office/drawing/2014/main" id="{3A02DD39-630F-CA46-A6E1-6A3CAFD490A9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45389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211</xdr:row>
      <xdr:rowOff>0</xdr:rowOff>
    </xdr:from>
    <xdr:to>
      <xdr:col>5</xdr:col>
      <xdr:colOff>304800</xdr:colOff>
      <xdr:row>211</xdr:row>
      <xdr:rowOff>304800</xdr:rowOff>
    </xdr:to>
    <xdr:sp macro="" textlink="">
      <xdr:nvSpPr>
        <xdr:cNvPr id="24" name="Rectangle 23" descr="https://olympics.com/tokyo-2020/olympic-games/resOG2020-/img/nav/medal-1.png">
          <a:extLst>
            <a:ext uri="{FF2B5EF4-FFF2-40B4-BE49-F238E27FC236}">
              <a16:creationId xmlns:a16="http://schemas.microsoft.com/office/drawing/2014/main" id="{70C646A9-94F4-3A43-9750-DD333C5FB430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53517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215</xdr:row>
      <xdr:rowOff>0</xdr:rowOff>
    </xdr:from>
    <xdr:to>
      <xdr:col>5</xdr:col>
      <xdr:colOff>304800</xdr:colOff>
      <xdr:row>215</xdr:row>
      <xdr:rowOff>304800</xdr:rowOff>
    </xdr:to>
    <xdr:sp macro="" textlink="">
      <xdr:nvSpPr>
        <xdr:cNvPr id="25" name="Rectangle 24" descr="https://olympics.com/tokyo-2020/olympic-games/resOG2020-/img/nav/medal-1.png">
          <a:extLst>
            <a:ext uri="{FF2B5EF4-FFF2-40B4-BE49-F238E27FC236}">
              <a16:creationId xmlns:a16="http://schemas.microsoft.com/office/drawing/2014/main" id="{DDC0DEF2-3624-5042-8850-44E531D5BC3C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61645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304800</xdr:rowOff>
    </xdr:to>
    <xdr:sp macro="" textlink="">
      <xdr:nvSpPr>
        <xdr:cNvPr id="26" name="Rectangle 25" descr="https://olympics.com/tokyo-2020/olympic-games/resOG2020-/img/nav/medal-1.png">
          <a:extLst>
            <a:ext uri="{FF2B5EF4-FFF2-40B4-BE49-F238E27FC236}">
              <a16:creationId xmlns:a16="http://schemas.microsoft.com/office/drawing/2014/main" id="{A9593A22-87E3-E84C-A8CF-18BD86FB33A4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9123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229</xdr:row>
      <xdr:rowOff>0</xdr:rowOff>
    </xdr:from>
    <xdr:to>
      <xdr:col>5</xdr:col>
      <xdr:colOff>304800</xdr:colOff>
      <xdr:row>229</xdr:row>
      <xdr:rowOff>304800</xdr:rowOff>
    </xdr:to>
    <xdr:sp macro="" textlink="">
      <xdr:nvSpPr>
        <xdr:cNvPr id="27" name="Rectangle 26" descr="https://olympics.com/tokyo-2020/olympic-games/resOG2020-/img/nav/medal-1.png">
          <a:extLst>
            <a:ext uri="{FF2B5EF4-FFF2-40B4-BE49-F238E27FC236}">
              <a16:creationId xmlns:a16="http://schemas.microsoft.com/office/drawing/2014/main" id="{CC391203-9D9F-EC41-A44E-6E7E4A0E84AE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93268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304800</xdr:rowOff>
    </xdr:to>
    <xdr:sp macro="" textlink="">
      <xdr:nvSpPr>
        <xdr:cNvPr id="28" name="Rectangle 27" descr="https://olympics.com/tokyo-2020/olympic-games/resOG2020-/img/nav/medal-1.png">
          <a:extLst>
            <a:ext uri="{FF2B5EF4-FFF2-40B4-BE49-F238E27FC236}">
              <a16:creationId xmlns:a16="http://schemas.microsoft.com/office/drawing/2014/main" id="{F6DD43A8-9FAE-6B49-9301-1BE65E874DA9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99364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237</xdr:row>
      <xdr:rowOff>0</xdr:rowOff>
    </xdr:from>
    <xdr:to>
      <xdr:col>5</xdr:col>
      <xdr:colOff>304800</xdr:colOff>
      <xdr:row>237</xdr:row>
      <xdr:rowOff>304800</xdr:rowOff>
    </xdr:to>
    <xdr:sp macro="" textlink="">
      <xdr:nvSpPr>
        <xdr:cNvPr id="29" name="Rectangle 28" descr="https://olympics.com/tokyo-2020/olympic-games/resOG2020-/img/nav/medal-1.png">
          <a:extLst>
            <a:ext uri="{FF2B5EF4-FFF2-40B4-BE49-F238E27FC236}">
              <a16:creationId xmlns:a16="http://schemas.microsoft.com/office/drawing/2014/main" id="{BD77197A-A8D4-B74E-9ED3-178A964CC485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09524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304800</xdr:colOff>
      <xdr:row>239</xdr:row>
      <xdr:rowOff>304800</xdr:rowOff>
    </xdr:to>
    <xdr:sp macro="" textlink="">
      <xdr:nvSpPr>
        <xdr:cNvPr id="30" name="Rectangle 29" descr="https://olympics.com/tokyo-2020/olympic-games/resOG2020-/img/nav/medal-1.png">
          <a:extLst>
            <a:ext uri="{FF2B5EF4-FFF2-40B4-BE49-F238E27FC236}">
              <a16:creationId xmlns:a16="http://schemas.microsoft.com/office/drawing/2014/main" id="{73140A08-C344-8F4F-856C-259A69CE9003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13588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245</xdr:row>
      <xdr:rowOff>0</xdr:rowOff>
    </xdr:from>
    <xdr:to>
      <xdr:col>5</xdr:col>
      <xdr:colOff>304800</xdr:colOff>
      <xdr:row>245</xdr:row>
      <xdr:rowOff>304800</xdr:rowOff>
    </xdr:to>
    <xdr:sp macro="" textlink="">
      <xdr:nvSpPr>
        <xdr:cNvPr id="31" name="Rectangle 30" descr="https://olympics.com/tokyo-2020/olympic-games/resOG2020-/img/nav/medal-1.png">
          <a:extLst>
            <a:ext uri="{FF2B5EF4-FFF2-40B4-BE49-F238E27FC236}">
              <a16:creationId xmlns:a16="http://schemas.microsoft.com/office/drawing/2014/main" id="{823FD4E9-D5CA-9548-AE2A-095FA957183D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25780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247</xdr:row>
      <xdr:rowOff>0</xdr:rowOff>
    </xdr:from>
    <xdr:to>
      <xdr:col>5</xdr:col>
      <xdr:colOff>304800</xdr:colOff>
      <xdr:row>247</xdr:row>
      <xdr:rowOff>304800</xdr:rowOff>
    </xdr:to>
    <xdr:sp macro="" textlink="">
      <xdr:nvSpPr>
        <xdr:cNvPr id="32" name="Rectangle 31" descr="https://olympics.com/tokyo-2020/olympic-games/resOG2020-/img/nav/medal-1.png">
          <a:extLst>
            <a:ext uri="{FF2B5EF4-FFF2-40B4-BE49-F238E27FC236}">
              <a16:creationId xmlns:a16="http://schemas.microsoft.com/office/drawing/2014/main" id="{90D71D41-6C11-5C46-B132-50690B3B2662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29844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248</xdr:row>
      <xdr:rowOff>0</xdr:rowOff>
    </xdr:from>
    <xdr:to>
      <xdr:col>5</xdr:col>
      <xdr:colOff>304800</xdr:colOff>
      <xdr:row>248</xdr:row>
      <xdr:rowOff>304800</xdr:rowOff>
    </xdr:to>
    <xdr:sp macro="" textlink="">
      <xdr:nvSpPr>
        <xdr:cNvPr id="33" name="Rectangle 32" descr="https://olympics.com/tokyo-2020/olympic-games/resOG2020-/img/nav/medal-1.png">
          <a:extLst>
            <a:ext uri="{FF2B5EF4-FFF2-40B4-BE49-F238E27FC236}">
              <a16:creationId xmlns:a16="http://schemas.microsoft.com/office/drawing/2014/main" id="{D78A6F4F-CF47-964E-B323-5A974F93FFF2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31876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250</xdr:row>
      <xdr:rowOff>0</xdr:rowOff>
    </xdr:from>
    <xdr:to>
      <xdr:col>5</xdr:col>
      <xdr:colOff>304800</xdr:colOff>
      <xdr:row>250</xdr:row>
      <xdr:rowOff>304800</xdr:rowOff>
    </xdr:to>
    <xdr:sp macro="" textlink="">
      <xdr:nvSpPr>
        <xdr:cNvPr id="34" name="Rectangle 33" descr="https://olympics.com/tokyo-2020/olympic-games/resOG2020-/img/nav/medal-1.png">
          <a:extLst>
            <a:ext uri="{FF2B5EF4-FFF2-40B4-BE49-F238E27FC236}">
              <a16:creationId xmlns:a16="http://schemas.microsoft.com/office/drawing/2014/main" id="{71435219-E6C7-A84C-9BA3-65E892C00E8F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39115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251</xdr:row>
      <xdr:rowOff>0</xdr:rowOff>
    </xdr:from>
    <xdr:to>
      <xdr:col>5</xdr:col>
      <xdr:colOff>304800</xdr:colOff>
      <xdr:row>251</xdr:row>
      <xdr:rowOff>304800</xdr:rowOff>
    </xdr:to>
    <xdr:sp macro="" textlink="">
      <xdr:nvSpPr>
        <xdr:cNvPr id="35" name="Rectangle 34" descr="https://olympics.com/tokyo-2020/olympic-games/resOG2020-/img/nav/medal-1.png">
          <a:extLst>
            <a:ext uri="{FF2B5EF4-FFF2-40B4-BE49-F238E27FC236}">
              <a16:creationId xmlns:a16="http://schemas.microsoft.com/office/drawing/2014/main" id="{3AC41084-0A8E-244E-BBAB-742C62F5071C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41147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254</xdr:row>
      <xdr:rowOff>0</xdr:rowOff>
    </xdr:from>
    <xdr:to>
      <xdr:col>5</xdr:col>
      <xdr:colOff>304800</xdr:colOff>
      <xdr:row>254</xdr:row>
      <xdr:rowOff>304800</xdr:rowOff>
    </xdr:to>
    <xdr:sp macro="" textlink="">
      <xdr:nvSpPr>
        <xdr:cNvPr id="36" name="Rectangle 35" descr="https://olympics.com/tokyo-2020/olympic-games/resOG2020-/img/nav/medal-1.png">
          <a:extLst>
            <a:ext uri="{FF2B5EF4-FFF2-40B4-BE49-F238E27FC236}">
              <a16:creationId xmlns:a16="http://schemas.microsoft.com/office/drawing/2014/main" id="{C8E511BC-E2B1-1740-AF33-F15C80A45378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47243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255</xdr:row>
      <xdr:rowOff>0</xdr:rowOff>
    </xdr:from>
    <xdr:to>
      <xdr:col>5</xdr:col>
      <xdr:colOff>304800</xdr:colOff>
      <xdr:row>255</xdr:row>
      <xdr:rowOff>304800</xdr:rowOff>
    </xdr:to>
    <xdr:sp macro="" textlink="">
      <xdr:nvSpPr>
        <xdr:cNvPr id="37" name="Rectangle 36" descr="https://olympics.com/tokyo-2020/olympic-games/resOG2020-/img/nav/medal-1.png">
          <a:extLst>
            <a:ext uri="{FF2B5EF4-FFF2-40B4-BE49-F238E27FC236}">
              <a16:creationId xmlns:a16="http://schemas.microsoft.com/office/drawing/2014/main" id="{8098B60D-42F6-FE4C-9426-3DF786874B98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49275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256</xdr:row>
      <xdr:rowOff>0</xdr:rowOff>
    </xdr:from>
    <xdr:to>
      <xdr:col>5</xdr:col>
      <xdr:colOff>304800</xdr:colOff>
      <xdr:row>256</xdr:row>
      <xdr:rowOff>304800</xdr:rowOff>
    </xdr:to>
    <xdr:sp macro="" textlink="">
      <xdr:nvSpPr>
        <xdr:cNvPr id="38" name="Rectangle 37" descr="https://olympics.com/tokyo-2020/olympic-games/resOG2020-/img/nav/medal-1.png">
          <a:extLst>
            <a:ext uri="{FF2B5EF4-FFF2-40B4-BE49-F238E27FC236}">
              <a16:creationId xmlns:a16="http://schemas.microsoft.com/office/drawing/2014/main" id="{46B59390-9D09-D74F-B66B-A266948173B5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51307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257</xdr:row>
      <xdr:rowOff>0</xdr:rowOff>
    </xdr:from>
    <xdr:to>
      <xdr:col>5</xdr:col>
      <xdr:colOff>304800</xdr:colOff>
      <xdr:row>257</xdr:row>
      <xdr:rowOff>304800</xdr:rowOff>
    </xdr:to>
    <xdr:sp macro="" textlink="">
      <xdr:nvSpPr>
        <xdr:cNvPr id="39" name="Rectangle 38" descr="https://olympics.com/tokyo-2020/olympic-games/resOG2020-/img/nav/medal-1.png">
          <a:extLst>
            <a:ext uri="{FF2B5EF4-FFF2-40B4-BE49-F238E27FC236}">
              <a16:creationId xmlns:a16="http://schemas.microsoft.com/office/drawing/2014/main" id="{78F5339D-DA11-D248-AAD6-95ACA1C2CC79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53339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258</xdr:row>
      <xdr:rowOff>0</xdr:rowOff>
    </xdr:from>
    <xdr:to>
      <xdr:col>5</xdr:col>
      <xdr:colOff>304800</xdr:colOff>
      <xdr:row>258</xdr:row>
      <xdr:rowOff>304800</xdr:rowOff>
    </xdr:to>
    <xdr:sp macro="" textlink="">
      <xdr:nvSpPr>
        <xdr:cNvPr id="40" name="Rectangle 39" descr="https://olympics.com/tokyo-2020/olympic-games/resOG2020-/img/nav/medal-1.png">
          <a:extLst>
            <a:ext uri="{FF2B5EF4-FFF2-40B4-BE49-F238E27FC236}">
              <a16:creationId xmlns:a16="http://schemas.microsoft.com/office/drawing/2014/main" id="{3592024C-FC0A-9A43-BE2B-B0ACDE53DD39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5537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304800</xdr:colOff>
      <xdr:row>259</xdr:row>
      <xdr:rowOff>304800</xdr:rowOff>
    </xdr:to>
    <xdr:sp macro="" textlink="">
      <xdr:nvSpPr>
        <xdr:cNvPr id="41" name="Rectangle 40" descr="https://olympics.com/tokyo-2020/olympic-games/resOG2020-/img/nav/medal-1.png">
          <a:extLst>
            <a:ext uri="{FF2B5EF4-FFF2-40B4-BE49-F238E27FC236}">
              <a16:creationId xmlns:a16="http://schemas.microsoft.com/office/drawing/2014/main" id="{64D1E93F-D446-7245-A95F-2C313AEDEC31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57403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304800</xdr:colOff>
      <xdr:row>261</xdr:row>
      <xdr:rowOff>304800</xdr:rowOff>
    </xdr:to>
    <xdr:sp macro="" textlink="">
      <xdr:nvSpPr>
        <xdr:cNvPr id="42" name="Rectangle 41" descr="https://olympics.com/tokyo-2020/olympic-games/resOG2020-/img/nav/medal-1.png">
          <a:extLst>
            <a:ext uri="{FF2B5EF4-FFF2-40B4-BE49-F238E27FC236}">
              <a16:creationId xmlns:a16="http://schemas.microsoft.com/office/drawing/2014/main" id="{A6804560-D1F2-324F-80F0-75E7726C6B25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64642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262</xdr:row>
      <xdr:rowOff>0</xdr:rowOff>
    </xdr:from>
    <xdr:to>
      <xdr:col>5</xdr:col>
      <xdr:colOff>304800</xdr:colOff>
      <xdr:row>262</xdr:row>
      <xdr:rowOff>304800</xdr:rowOff>
    </xdr:to>
    <xdr:sp macro="" textlink="">
      <xdr:nvSpPr>
        <xdr:cNvPr id="43" name="Rectangle 42" descr="https://olympics.com/tokyo-2020/olympic-games/resOG2020-/img/nav/medal-1.png">
          <a:extLst>
            <a:ext uri="{FF2B5EF4-FFF2-40B4-BE49-F238E27FC236}">
              <a16:creationId xmlns:a16="http://schemas.microsoft.com/office/drawing/2014/main" id="{2CD04EFD-10EE-7A44-AB85-E2F7199FC040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66674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263</xdr:row>
      <xdr:rowOff>0</xdr:rowOff>
    </xdr:from>
    <xdr:to>
      <xdr:col>5</xdr:col>
      <xdr:colOff>304800</xdr:colOff>
      <xdr:row>263</xdr:row>
      <xdr:rowOff>304800</xdr:rowOff>
    </xdr:to>
    <xdr:sp macro="" textlink="">
      <xdr:nvSpPr>
        <xdr:cNvPr id="44" name="Rectangle 43" descr="https://olympics.com/tokyo-2020/olympic-games/resOG2020-/img/nav/medal-1.png">
          <a:extLst>
            <a:ext uri="{FF2B5EF4-FFF2-40B4-BE49-F238E27FC236}">
              <a16:creationId xmlns:a16="http://schemas.microsoft.com/office/drawing/2014/main" id="{D66AFC34-D64C-A24F-BB96-A86D8CC90E6D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6870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264</xdr:row>
      <xdr:rowOff>0</xdr:rowOff>
    </xdr:from>
    <xdr:to>
      <xdr:col>5</xdr:col>
      <xdr:colOff>304800</xdr:colOff>
      <xdr:row>264</xdr:row>
      <xdr:rowOff>304800</xdr:rowOff>
    </xdr:to>
    <xdr:sp macro="" textlink="">
      <xdr:nvSpPr>
        <xdr:cNvPr id="45" name="Rectangle 44" descr="https://olympics.com/tokyo-2020/olympic-games/resOG2020-/img/nav/medal-1.png">
          <a:extLst>
            <a:ext uri="{FF2B5EF4-FFF2-40B4-BE49-F238E27FC236}">
              <a16:creationId xmlns:a16="http://schemas.microsoft.com/office/drawing/2014/main" id="{2999E936-6BDF-E749-AA4E-8ED9D9406705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70738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265</xdr:row>
      <xdr:rowOff>0</xdr:rowOff>
    </xdr:from>
    <xdr:to>
      <xdr:col>5</xdr:col>
      <xdr:colOff>304800</xdr:colOff>
      <xdr:row>265</xdr:row>
      <xdr:rowOff>304800</xdr:rowOff>
    </xdr:to>
    <xdr:sp macro="" textlink="">
      <xdr:nvSpPr>
        <xdr:cNvPr id="46" name="Rectangle 45" descr="https://olympics.com/tokyo-2020/olympic-games/resOG2020-/img/nav/medal-1.png">
          <a:extLst>
            <a:ext uri="{FF2B5EF4-FFF2-40B4-BE49-F238E27FC236}">
              <a16:creationId xmlns:a16="http://schemas.microsoft.com/office/drawing/2014/main" id="{D14587BC-7F75-6941-AFAD-E5B775BDDE18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72770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266</xdr:row>
      <xdr:rowOff>0</xdr:rowOff>
    </xdr:from>
    <xdr:to>
      <xdr:col>5</xdr:col>
      <xdr:colOff>304800</xdr:colOff>
      <xdr:row>266</xdr:row>
      <xdr:rowOff>304800</xdr:rowOff>
    </xdr:to>
    <xdr:sp macro="" textlink="">
      <xdr:nvSpPr>
        <xdr:cNvPr id="47" name="Rectangle 46" descr="https://olympics.com/tokyo-2020/olympic-games/resOG2020-/img/nav/medal-1.png">
          <a:extLst>
            <a:ext uri="{FF2B5EF4-FFF2-40B4-BE49-F238E27FC236}">
              <a16:creationId xmlns:a16="http://schemas.microsoft.com/office/drawing/2014/main" id="{B2CD0804-3BAB-1B47-91D1-D1BD0674CDBA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74802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267</xdr:row>
      <xdr:rowOff>0</xdr:rowOff>
    </xdr:from>
    <xdr:to>
      <xdr:col>5</xdr:col>
      <xdr:colOff>304800</xdr:colOff>
      <xdr:row>267</xdr:row>
      <xdr:rowOff>304800</xdr:rowOff>
    </xdr:to>
    <xdr:sp macro="" textlink="">
      <xdr:nvSpPr>
        <xdr:cNvPr id="48" name="Rectangle 47" descr="https://olympics.com/tokyo-2020/olympic-games/resOG2020-/img/nav/medal-1.png">
          <a:extLst>
            <a:ext uri="{FF2B5EF4-FFF2-40B4-BE49-F238E27FC236}">
              <a16:creationId xmlns:a16="http://schemas.microsoft.com/office/drawing/2014/main" id="{67E5913A-27E0-114A-A4FE-8BBA0FCBB742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76834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269</xdr:row>
      <xdr:rowOff>0</xdr:rowOff>
    </xdr:from>
    <xdr:to>
      <xdr:col>5</xdr:col>
      <xdr:colOff>304800</xdr:colOff>
      <xdr:row>269</xdr:row>
      <xdr:rowOff>304800</xdr:rowOff>
    </xdr:to>
    <xdr:sp macro="" textlink="">
      <xdr:nvSpPr>
        <xdr:cNvPr id="49" name="Rectangle 48" descr="https://olympics.com/tokyo-2020/olympic-games/resOG2020-/img/nav/medal-1.png">
          <a:extLst>
            <a:ext uri="{FF2B5EF4-FFF2-40B4-BE49-F238E27FC236}">
              <a16:creationId xmlns:a16="http://schemas.microsoft.com/office/drawing/2014/main" id="{6074A1FE-1BEA-F94C-92EA-DBC6D64BFC14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8407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35</xdr:row>
      <xdr:rowOff>0</xdr:rowOff>
    </xdr:from>
    <xdr:to>
      <xdr:col>5</xdr:col>
      <xdr:colOff>304800</xdr:colOff>
      <xdr:row>35</xdr:row>
      <xdr:rowOff>304800</xdr:rowOff>
    </xdr:to>
    <xdr:sp macro="" textlink="">
      <xdr:nvSpPr>
        <xdr:cNvPr id="2" name="Rectangle 1" descr="https://olympics.com/tokyo-2020/olympic-games/resOG2020-/img/nav/medal-1.png">
          <a:extLst>
            <a:ext uri="{FF2B5EF4-FFF2-40B4-BE49-F238E27FC236}">
              <a16:creationId xmlns:a16="http://schemas.microsoft.com/office/drawing/2014/main" id="{DF7CD4A6-B686-C14E-BDB1-CF8B2B001F60}"/>
            </a:ext>
          </a:extLst>
        </xdr:cNvPr>
        <xdr:cNvSpPr>
          <a:spLocks noChangeAspect="1" noChangeArrowheads="1"/>
        </xdr:cNvSpPr>
      </xdr:nvSpPr>
      <xdr:spPr bwMode="auto">
        <a:xfrm>
          <a:off x="3213100" y="78994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304800</xdr:colOff>
      <xdr:row>71</xdr:row>
      <xdr:rowOff>304800</xdr:rowOff>
    </xdr:to>
    <xdr:sp macro="" textlink="">
      <xdr:nvSpPr>
        <xdr:cNvPr id="3" name="Rectangle 2" descr="https://olympics.com/tokyo-2020/olympic-games/resOG2020-/img/nav/medal-1.png">
          <a:extLst>
            <a:ext uri="{FF2B5EF4-FFF2-40B4-BE49-F238E27FC236}">
              <a16:creationId xmlns:a16="http://schemas.microsoft.com/office/drawing/2014/main" id="{005FDFED-0730-734F-A571-BEA0CC36E21C}"/>
            </a:ext>
          </a:extLst>
        </xdr:cNvPr>
        <xdr:cNvSpPr>
          <a:spLocks noChangeAspect="1" noChangeArrowheads="1"/>
        </xdr:cNvSpPr>
      </xdr:nvSpPr>
      <xdr:spPr bwMode="auto">
        <a:xfrm>
          <a:off x="3213100" y="15595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78</xdr:row>
      <xdr:rowOff>0</xdr:rowOff>
    </xdr:from>
    <xdr:to>
      <xdr:col>5</xdr:col>
      <xdr:colOff>304800</xdr:colOff>
      <xdr:row>78</xdr:row>
      <xdr:rowOff>304800</xdr:rowOff>
    </xdr:to>
    <xdr:sp macro="" textlink="">
      <xdr:nvSpPr>
        <xdr:cNvPr id="4" name="Rectangle 3" descr="https://olympics.com/tokyo-2020/olympic-games/resOG2020-/img/nav/medal-1.png">
          <a:extLst>
            <a:ext uri="{FF2B5EF4-FFF2-40B4-BE49-F238E27FC236}">
              <a16:creationId xmlns:a16="http://schemas.microsoft.com/office/drawing/2014/main" id="{661E3D72-370B-6549-A8B9-058358C5B06D}"/>
            </a:ext>
          </a:extLst>
        </xdr:cNvPr>
        <xdr:cNvSpPr>
          <a:spLocks noChangeAspect="1" noChangeArrowheads="1"/>
        </xdr:cNvSpPr>
      </xdr:nvSpPr>
      <xdr:spPr bwMode="auto">
        <a:xfrm>
          <a:off x="3213100" y="17056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79</xdr:row>
      <xdr:rowOff>0</xdr:rowOff>
    </xdr:from>
    <xdr:to>
      <xdr:col>5</xdr:col>
      <xdr:colOff>304800</xdr:colOff>
      <xdr:row>79</xdr:row>
      <xdr:rowOff>304800</xdr:rowOff>
    </xdr:to>
    <xdr:sp macro="" textlink="">
      <xdr:nvSpPr>
        <xdr:cNvPr id="5" name="Rectangle 4" descr="https://olympics.com/tokyo-2020/olympic-games/resOG2020-/img/nav/medal-1.png">
          <a:extLst>
            <a:ext uri="{FF2B5EF4-FFF2-40B4-BE49-F238E27FC236}">
              <a16:creationId xmlns:a16="http://schemas.microsoft.com/office/drawing/2014/main" id="{E57A2E46-5F28-F846-8C6C-1ADC820AF0FD}"/>
            </a:ext>
          </a:extLst>
        </xdr:cNvPr>
        <xdr:cNvSpPr>
          <a:spLocks noChangeAspect="1" noChangeArrowheads="1"/>
        </xdr:cNvSpPr>
      </xdr:nvSpPr>
      <xdr:spPr bwMode="auto">
        <a:xfrm>
          <a:off x="3213100" y="172593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304800</xdr:colOff>
      <xdr:row>87</xdr:row>
      <xdr:rowOff>304800</xdr:rowOff>
    </xdr:to>
    <xdr:sp macro="" textlink="">
      <xdr:nvSpPr>
        <xdr:cNvPr id="6" name="Rectangle 5" descr="https://olympics.com/tokyo-2020/olympic-games/resOG2020-/img/nav/medal-1.png">
          <a:extLst>
            <a:ext uri="{FF2B5EF4-FFF2-40B4-BE49-F238E27FC236}">
              <a16:creationId xmlns:a16="http://schemas.microsoft.com/office/drawing/2014/main" id="{7E5E80E4-71B7-E847-9C73-5D602828347B}"/>
            </a:ext>
          </a:extLst>
        </xdr:cNvPr>
        <xdr:cNvSpPr>
          <a:spLocks noChangeAspect="1" noChangeArrowheads="1"/>
        </xdr:cNvSpPr>
      </xdr:nvSpPr>
      <xdr:spPr bwMode="auto">
        <a:xfrm>
          <a:off x="3213100" y="192024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95</xdr:row>
      <xdr:rowOff>0</xdr:rowOff>
    </xdr:from>
    <xdr:to>
      <xdr:col>5</xdr:col>
      <xdr:colOff>304800</xdr:colOff>
      <xdr:row>95</xdr:row>
      <xdr:rowOff>304800</xdr:rowOff>
    </xdr:to>
    <xdr:sp macro="" textlink="">
      <xdr:nvSpPr>
        <xdr:cNvPr id="7" name="Rectangle 6" descr="https://olympics.com/tokyo-2020/olympic-games/resOG2020-/img/nav/medal-1.png">
          <a:extLst>
            <a:ext uri="{FF2B5EF4-FFF2-40B4-BE49-F238E27FC236}">
              <a16:creationId xmlns:a16="http://schemas.microsoft.com/office/drawing/2014/main" id="{4E2ACB72-245A-2C40-A130-413A681654BD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08280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102</xdr:row>
      <xdr:rowOff>0</xdr:rowOff>
    </xdr:from>
    <xdr:to>
      <xdr:col>5</xdr:col>
      <xdr:colOff>304800</xdr:colOff>
      <xdr:row>102</xdr:row>
      <xdr:rowOff>304800</xdr:rowOff>
    </xdr:to>
    <xdr:sp macro="" textlink="">
      <xdr:nvSpPr>
        <xdr:cNvPr id="8" name="Rectangle 7" descr="https://olympics.com/tokyo-2020/olympic-games/resOG2020-/img/nav/medal-1.png">
          <a:extLst>
            <a:ext uri="{FF2B5EF4-FFF2-40B4-BE49-F238E27FC236}">
              <a16:creationId xmlns:a16="http://schemas.microsoft.com/office/drawing/2014/main" id="{D08292D5-5D13-584C-9C39-7A14EF87F59E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22504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109</xdr:row>
      <xdr:rowOff>0</xdr:rowOff>
    </xdr:from>
    <xdr:to>
      <xdr:col>5</xdr:col>
      <xdr:colOff>304800</xdr:colOff>
      <xdr:row>109</xdr:row>
      <xdr:rowOff>304800</xdr:rowOff>
    </xdr:to>
    <xdr:sp macro="" textlink="">
      <xdr:nvSpPr>
        <xdr:cNvPr id="9" name="Rectangle 8" descr="https://olympics.com/tokyo-2020/olympic-games/resOG2020-/img/nav/medal-1.png">
          <a:extLst>
            <a:ext uri="{FF2B5EF4-FFF2-40B4-BE49-F238E27FC236}">
              <a16:creationId xmlns:a16="http://schemas.microsoft.com/office/drawing/2014/main" id="{5E5C1B0C-ABC9-3F43-9589-E35E701A12AC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36728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115</xdr:row>
      <xdr:rowOff>0</xdr:rowOff>
    </xdr:from>
    <xdr:to>
      <xdr:col>5</xdr:col>
      <xdr:colOff>304800</xdr:colOff>
      <xdr:row>115</xdr:row>
      <xdr:rowOff>304800</xdr:rowOff>
    </xdr:to>
    <xdr:sp macro="" textlink="">
      <xdr:nvSpPr>
        <xdr:cNvPr id="10" name="Rectangle 9" descr="https://olympics.com/tokyo-2020/olympic-games/resOG2020-/img/nav/medal-1.png">
          <a:extLst>
            <a:ext uri="{FF2B5EF4-FFF2-40B4-BE49-F238E27FC236}">
              <a16:creationId xmlns:a16="http://schemas.microsoft.com/office/drawing/2014/main" id="{1D67B5B3-217F-2A41-918C-ED95907DFD03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52095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5</xdr:col>
      <xdr:colOff>304800</xdr:colOff>
      <xdr:row>124</xdr:row>
      <xdr:rowOff>304800</xdr:rowOff>
    </xdr:to>
    <xdr:sp macro="" textlink="">
      <xdr:nvSpPr>
        <xdr:cNvPr id="11" name="Rectangle 10" descr="https://olympics.com/tokyo-2020/olympic-games/resOG2020-/img/nav/medal-1.png">
          <a:extLst>
            <a:ext uri="{FF2B5EF4-FFF2-40B4-BE49-F238E27FC236}">
              <a16:creationId xmlns:a16="http://schemas.microsoft.com/office/drawing/2014/main" id="{29E9F002-FFA6-7E43-A035-8FDB9BDC3F72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70383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5</xdr:col>
      <xdr:colOff>304800</xdr:colOff>
      <xdr:row>130</xdr:row>
      <xdr:rowOff>304800</xdr:rowOff>
    </xdr:to>
    <xdr:sp macro="" textlink="">
      <xdr:nvSpPr>
        <xdr:cNvPr id="12" name="Rectangle 11" descr="https://olympics.com/tokyo-2020/olympic-games/resOG2020-/img/nav/medal-1.png">
          <a:extLst>
            <a:ext uri="{FF2B5EF4-FFF2-40B4-BE49-F238E27FC236}">
              <a16:creationId xmlns:a16="http://schemas.microsoft.com/office/drawing/2014/main" id="{DC85C2BA-148A-D847-A9BB-2154009E52A4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82575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5</xdr:col>
      <xdr:colOff>304800</xdr:colOff>
      <xdr:row>137</xdr:row>
      <xdr:rowOff>304800</xdr:rowOff>
    </xdr:to>
    <xdr:sp macro="" textlink="">
      <xdr:nvSpPr>
        <xdr:cNvPr id="13" name="Rectangle 12" descr="https://olympics.com/tokyo-2020/olympic-games/resOG2020-/img/nav/medal-1.png">
          <a:extLst>
            <a:ext uri="{FF2B5EF4-FFF2-40B4-BE49-F238E27FC236}">
              <a16:creationId xmlns:a16="http://schemas.microsoft.com/office/drawing/2014/main" id="{686E6A5F-4788-374D-823E-346527599523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96799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304800</xdr:colOff>
      <xdr:row>138</xdr:row>
      <xdr:rowOff>304800</xdr:rowOff>
    </xdr:to>
    <xdr:sp macro="" textlink="">
      <xdr:nvSpPr>
        <xdr:cNvPr id="14" name="Rectangle 13" descr="https://olympics.com/tokyo-2020/olympic-games/resOG2020-/img/nav/medal-1.png">
          <a:extLst>
            <a:ext uri="{FF2B5EF4-FFF2-40B4-BE49-F238E27FC236}">
              <a16:creationId xmlns:a16="http://schemas.microsoft.com/office/drawing/2014/main" id="{BF8BD4A6-3312-3A44-B20B-8774DC9E9090}"/>
            </a:ext>
          </a:extLst>
        </xdr:cNvPr>
        <xdr:cNvSpPr>
          <a:spLocks noChangeAspect="1" noChangeArrowheads="1"/>
        </xdr:cNvSpPr>
      </xdr:nvSpPr>
      <xdr:spPr bwMode="auto">
        <a:xfrm>
          <a:off x="3213100" y="298831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5</xdr:col>
      <xdr:colOff>304800</xdr:colOff>
      <xdr:row>152</xdr:row>
      <xdr:rowOff>304800</xdr:rowOff>
    </xdr:to>
    <xdr:sp macro="" textlink="">
      <xdr:nvSpPr>
        <xdr:cNvPr id="15" name="Rectangle 14" descr="https://olympics.com/tokyo-2020/olympic-games/resOG2020-/img/nav/medal-1.png">
          <a:extLst>
            <a:ext uri="{FF2B5EF4-FFF2-40B4-BE49-F238E27FC236}">
              <a16:creationId xmlns:a16="http://schemas.microsoft.com/office/drawing/2014/main" id="{41D87EF6-2981-DA46-A430-A5B1F5E48C50}"/>
            </a:ext>
          </a:extLst>
        </xdr:cNvPr>
        <xdr:cNvSpPr>
          <a:spLocks noChangeAspect="1" noChangeArrowheads="1"/>
        </xdr:cNvSpPr>
      </xdr:nvSpPr>
      <xdr:spPr bwMode="auto">
        <a:xfrm>
          <a:off x="3213100" y="330454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5</xdr:col>
      <xdr:colOff>304800</xdr:colOff>
      <xdr:row>161</xdr:row>
      <xdr:rowOff>304800</xdr:rowOff>
    </xdr:to>
    <xdr:sp macro="" textlink="">
      <xdr:nvSpPr>
        <xdr:cNvPr id="16" name="Rectangle 15" descr="https://olympics.com/tokyo-2020/olympic-games/resOG2020-/img/nav/medal-1.png">
          <a:extLst>
            <a:ext uri="{FF2B5EF4-FFF2-40B4-BE49-F238E27FC236}">
              <a16:creationId xmlns:a16="http://schemas.microsoft.com/office/drawing/2014/main" id="{EDD6F908-D2D3-4A41-92D5-A0F379D7E878}"/>
            </a:ext>
          </a:extLst>
        </xdr:cNvPr>
        <xdr:cNvSpPr>
          <a:spLocks noChangeAspect="1" noChangeArrowheads="1"/>
        </xdr:cNvSpPr>
      </xdr:nvSpPr>
      <xdr:spPr bwMode="auto">
        <a:xfrm>
          <a:off x="3213100" y="348742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165</xdr:row>
      <xdr:rowOff>0</xdr:rowOff>
    </xdr:from>
    <xdr:to>
      <xdr:col>5</xdr:col>
      <xdr:colOff>304800</xdr:colOff>
      <xdr:row>165</xdr:row>
      <xdr:rowOff>304800</xdr:rowOff>
    </xdr:to>
    <xdr:sp macro="" textlink="">
      <xdr:nvSpPr>
        <xdr:cNvPr id="17" name="Rectangle 16" descr="https://olympics.com/tokyo-2020/olympic-games/resOG2020-/img/nav/medal-1.png">
          <a:extLst>
            <a:ext uri="{FF2B5EF4-FFF2-40B4-BE49-F238E27FC236}">
              <a16:creationId xmlns:a16="http://schemas.microsoft.com/office/drawing/2014/main" id="{740ECCC6-DB1E-A544-B84D-1DDA52F8552E}"/>
            </a:ext>
          </a:extLst>
        </xdr:cNvPr>
        <xdr:cNvSpPr>
          <a:spLocks noChangeAspect="1" noChangeArrowheads="1"/>
        </xdr:cNvSpPr>
      </xdr:nvSpPr>
      <xdr:spPr bwMode="auto">
        <a:xfrm>
          <a:off x="3213100" y="356870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171</xdr:row>
      <xdr:rowOff>0</xdr:rowOff>
    </xdr:from>
    <xdr:to>
      <xdr:col>5</xdr:col>
      <xdr:colOff>304800</xdr:colOff>
      <xdr:row>171</xdr:row>
      <xdr:rowOff>304800</xdr:rowOff>
    </xdr:to>
    <xdr:sp macro="" textlink="">
      <xdr:nvSpPr>
        <xdr:cNvPr id="18" name="Rectangle 17" descr="https://olympics.com/tokyo-2020/olympic-games/resOG2020-/img/nav/medal-1.png">
          <a:extLst>
            <a:ext uri="{FF2B5EF4-FFF2-40B4-BE49-F238E27FC236}">
              <a16:creationId xmlns:a16="http://schemas.microsoft.com/office/drawing/2014/main" id="{165B3C7E-AF51-364B-B992-C506F9D7036D}"/>
            </a:ext>
          </a:extLst>
        </xdr:cNvPr>
        <xdr:cNvSpPr>
          <a:spLocks noChangeAspect="1" noChangeArrowheads="1"/>
        </xdr:cNvSpPr>
      </xdr:nvSpPr>
      <xdr:spPr bwMode="auto">
        <a:xfrm>
          <a:off x="3213100" y="369062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304800</xdr:colOff>
      <xdr:row>176</xdr:row>
      <xdr:rowOff>304800</xdr:rowOff>
    </xdr:to>
    <xdr:sp macro="" textlink="">
      <xdr:nvSpPr>
        <xdr:cNvPr id="19" name="Rectangle 18" descr="https://olympics.com/tokyo-2020/olympic-games/resOG2020-/img/nav/medal-1.png">
          <a:extLst>
            <a:ext uri="{FF2B5EF4-FFF2-40B4-BE49-F238E27FC236}">
              <a16:creationId xmlns:a16="http://schemas.microsoft.com/office/drawing/2014/main" id="{A41CFBE7-37A0-4845-B519-5A8D70AB8A1B}"/>
            </a:ext>
          </a:extLst>
        </xdr:cNvPr>
        <xdr:cNvSpPr>
          <a:spLocks noChangeAspect="1" noChangeArrowheads="1"/>
        </xdr:cNvSpPr>
      </xdr:nvSpPr>
      <xdr:spPr bwMode="auto">
        <a:xfrm>
          <a:off x="3213100" y="379222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304800</xdr:colOff>
      <xdr:row>177</xdr:row>
      <xdr:rowOff>304800</xdr:rowOff>
    </xdr:to>
    <xdr:sp macro="" textlink="">
      <xdr:nvSpPr>
        <xdr:cNvPr id="20" name="Rectangle 19" descr="https://olympics.com/tokyo-2020/olympic-games/resOG2020-/img/nav/medal-1.png">
          <a:extLst>
            <a:ext uri="{FF2B5EF4-FFF2-40B4-BE49-F238E27FC236}">
              <a16:creationId xmlns:a16="http://schemas.microsoft.com/office/drawing/2014/main" id="{14FEBC54-A5EF-7E4E-AC26-F1DAB7AC7BCF}"/>
            </a:ext>
          </a:extLst>
        </xdr:cNvPr>
        <xdr:cNvSpPr>
          <a:spLocks noChangeAspect="1" noChangeArrowheads="1"/>
        </xdr:cNvSpPr>
      </xdr:nvSpPr>
      <xdr:spPr bwMode="auto">
        <a:xfrm>
          <a:off x="3213100" y="381254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194</xdr:row>
      <xdr:rowOff>0</xdr:rowOff>
    </xdr:from>
    <xdr:to>
      <xdr:col>5</xdr:col>
      <xdr:colOff>304800</xdr:colOff>
      <xdr:row>194</xdr:row>
      <xdr:rowOff>304800</xdr:rowOff>
    </xdr:to>
    <xdr:sp macro="" textlink="">
      <xdr:nvSpPr>
        <xdr:cNvPr id="21" name="Rectangle 20" descr="https://olympics.com/tokyo-2020/olympic-games/resOG2020-/img/nav/medal-1.png">
          <a:extLst>
            <a:ext uri="{FF2B5EF4-FFF2-40B4-BE49-F238E27FC236}">
              <a16:creationId xmlns:a16="http://schemas.microsoft.com/office/drawing/2014/main" id="{02419C4B-FE96-124A-892B-BB356FDFCB7E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18973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206</xdr:row>
      <xdr:rowOff>0</xdr:rowOff>
    </xdr:from>
    <xdr:to>
      <xdr:col>5</xdr:col>
      <xdr:colOff>304800</xdr:colOff>
      <xdr:row>206</xdr:row>
      <xdr:rowOff>304800</xdr:rowOff>
    </xdr:to>
    <xdr:sp macro="" textlink="">
      <xdr:nvSpPr>
        <xdr:cNvPr id="22" name="Rectangle 21" descr="https://olympics.com/tokyo-2020/olympic-games/resOG2020-/img/nav/medal-1.png">
          <a:extLst>
            <a:ext uri="{FF2B5EF4-FFF2-40B4-BE49-F238E27FC236}">
              <a16:creationId xmlns:a16="http://schemas.microsoft.com/office/drawing/2014/main" id="{E5006D6E-55F8-0345-9F24-75221C28DEC8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43357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207</xdr:row>
      <xdr:rowOff>0</xdr:rowOff>
    </xdr:from>
    <xdr:to>
      <xdr:col>5</xdr:col>
      <xdr:colOff>304800</xdr:colOff>
      <xdr:row>207</xdr:row>
      <xdr:rowOff>304800</xdr:rowOff>
    </xdr:to>
    <xdr:sp macro="" textlink="">
      <xdr:nvSpPr>
        <xdr:cNvPr id="23" name="Rectangle 22" descr="https://olympics.com/tokyo-2020/olympic-games/resOG2020-/img/nav/medal-1.png">
          <a:extLst>
            <a:ext uri="{FF2B5EF4-FFF2-40B4-BE49-F238E27FC236}">
              <a16:creationId xmlns:a16="http://schemas.microsoft.com/office/drawing/2014/main" id="{EA9530FA-3C36-9646-A847-B2962312F473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45389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211</xdr:row>
      <xdr:rowOff>0</xdr:rowOff>
    </xdr:from>
    <xdr:to>
      <xdr:col>5</xdr:col>
      <xdr:colOff>304800</xdr:colOff>
      <xdr:row>211</xdr:row>
      <xdr:rowOff>304800</xdr:rowOff>
    </xdr:to>
    <xdr:sp macro="" textlink="">
      <xdr:nvSpPr>
        <xdr:cNvPr id="24" name="Rectangle 23" descr="https://olympics.com/tokyo-2020/olympic-games/resOG2020-/img/nav/medal-1.png">
          <a:extLst>
            <a:ext uri="{FF2B5EF4-FFF2-40B4-BE49-F238E27FC236}">
              <a16:creationId xmlns:a16="http://schemas.microsoft.com/office/drawing/2014/main" id="{41A6B05C-4A52-E642-A677-09C755B3C222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53517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215</xdr:row>
      <xdr:rowOff>0</xdr:rowOff>
    </xdr:from>
    <xdr:to>
      <xdr:col>5</xdr:col>
      <xdr:colOff>304800</xdr:colOff>
      <xdr:row>215</xdr:row>
      <xdr:rowOff>304800</xdr:rowOff>
    </xdr:to>
    <xdr:sp macro="" textlink="">
      <xdr:nvSpPr>
        <xdr:cNvPr id="25" name="Rectangle 24" descr="https://olympics.com/tokyo-2020/olympic-games/resOG2020-/img/nav/medal-1.png">
          <a:extLst>
            <a:ext uri="{FF2B5EF4-FFF2-40B4-BE49-F238E27FC236}">
              <a16:creationId xmlns:a16="http://schemas.microsoft.com/office/drawing/2014/main" id="{829E5401-E3C9-B242-9C6F-3FA949D165D2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61645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304800</xdr:rowOff>
    </xdr:to>
    <xdr:sp macro="" textlink="">
      <xdr:nvSpPr>
        <xdr:cNvPr id="26" name="Rectangle 25" descr="https://olympics.com/tokyo-2020/olympic-games/resOG2020-/img/nav/medal-1.png">
          <a:extLst>
            <a:ext uri="{FF2B5EF4-FFF2-40B4-BE49-F238E27FC236}">
              <a16:creationId xmlns:a16="http://schemas.microsoft.com/office/drawing/2014/main" id="{C8D6385D-4EAD-C14C-86AD-B81D3BC23FE2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9123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229</xdr:row>
      <xdr:rowOff>0</xdr:rowOff>
    </xdr:from>
    <xdr:to>
      <xdr:col>5</xdr:col>
      <xdr:colOff>304800</xdr:colOff>
      <xdr:row>229</xdr:row>
      <xdr:rowOff>304800</xdr:rowOff>
    </xdr:to>
    <xdr:sp macro="" textlink="">
      <xdr:nvSpPr>
        <xdr:cNvPr id="27" name="Rectangle 26" descr="https://olympics.com/tokyo-2020/olympic-games/resOG2020-/img/nav/medal-1.png">
          <a:extLst>
            <a:ext uri="{FF2B5EF4-FFF2-40B4-BE49-F238E27FC236}">
              <a16:creationId xmlns:a16="http://schemas.microsoft.com/office/drawing/2014/main" id="{6FD5DF0D-7069-C24D-B007-EC7DD736EA5B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93268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232</xdr:row>
      <xdr:rowOff>0</xdr:rowOff>
    </xdr:from>
    <xdr:to>
      <xdr:col>5</xdr:col>
      <xdr:colOff>304800</xdr:colOff>
      <xdr:row>232</xdr:row>
      <xdr:rowOff>304800</xdr:rowOff>
    </xdr:to>
    <xdr:sp macro="" textlink="">
      <xdr:nvSpPr>
        <xdr:cNvPr id="28" name="Rectangle 27" descr="https://olympics.com/tokyo-2020/olympic-games/resOG2020-/img/nav/medal-1.png">
          <a:extLst>
            <a:ext uri="{FF2B5EF4-FFF2-40B4-BE49-F238E27FC236}">
              <a16:creationId xmlns:a16="http://schemas.microsoft.com/office/drawing/2014/main" id="{E5974204-AC83-8741-B1A0-79987BC535BF}"/>
            </a:ext>
          </a:extLst>
        </xdr:cNvPr>
        <xdr:cNvSpPr>
          <a:spLocks noChangeAspect="1" noChangeArrowheads="1"/>
        </xdr:cNvSpPr>
      </xdr:nvSpPr>
      <xdr:spPr bwMode="auto">
        <a:xfrm>
          <a:off x="3213100" y="499364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237</xdr:row>
      <xdr:rowOff>0</xdr:rowOff>
    </xdr:from>
    <xdr:to>
      <xdr:col>5</xdr:col>
      <xdr:colOff>304800</xdr:colOff>
      <xdr:row>237</xdr:row>
      <xdr:rowOff>304800</xdr:rowOff>
    </xdr:to>
    <xdr:sp macro="" textlink="">
      <xdr:nvSpPr>
        <xdr:cNvPr id="29" name="Rectangle 28" descr="https://olympics.com/tokyo-2020/olympic-games/resOG2020-/img/nav/medal-1.png">
          <a:extLst>
            <a:ext uri="{FF2B5EF4-FFF2-40B4-BE49-F238E27FC236}">
              <a16:creationId xmlns:a16="http://schemas.microsoft.com/office/drawing/2014/main" id="{424B1C62-5708-8346-8524-A872A45DA38A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09524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304800</xdr:colOff>
      <xdr:row>239</xdr:row>
      <xdr:rowOff>304800</xdr:rowOff>
    </xdr:to>
    <xdr:sp macro="" textlink="">
      <xdr:nvSpPr>
        <xdr:cNvPr id="30" name="Rectangle 29" descr="https://olympics.com/tokyo-2020/olympic-games/resOG2020-/img/nav/medal-1.png">
          <a:extLst>
            <a:ext uri="{FF2B5EF4-FFF2-40B4-BE49-F238E27FC236}">
              <a16:creationId xmlns:a16="http://schemas.microsoft.com/office/drawing/2014/main" id="{D015B44B-47A6-504E-959B-E8628E47AA4C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13588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245</xdr:row>
      <xdr:rowOff>0</xdr:rowOff>
    </xdr:from>
    <xdr:to>
      <xdr:col>5</xdr:col>
      <xdr:colOff>304800</xdr:colOff>
      <xdr:row>245</xdr:row>
      <xdr:rowOff>304800</xdr:rowOff>
    </xdr:to>
    <xdr:sp macro="" textlink="">
      <xdr:nvSpPr>
        <xdr:cNvPr id="31" name="Rectangle 30" descr="https://olympics.com/tokyo-2020/olympic-games/resOG2020-/img/nav/medal-1.png">
          <a:extLst>
            <a:ext uri="{FF2B5EF4-FFF2-40B4-BE49-F238E27FC236}">
              <a16:creationId xmlns:a16="http://schemas.microsoft.com/office/drawing/2014/main" id="{3B63D66F-53E0-FF40-A4F9-B293105D2A1C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25780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247</xdr:row>
      <xdr:rowOff>0</xdr:rowOff>
    </xdr:from>
    <xdr:to>
      <xdr:col>5</xdr:col>
      <xdr:colOff>304800</xdr:colOff>
      <xdr:row>247</xdr:row>
      <xdr:rowOff>304800</xdr:rowOff>
    </xdr:to>
    <xdr:sp macro="" textlink="">
      <xdr:nvSpPr>
        <xdr:cNvPr id="32" name="Rectangle 31" descr="https://olympics.com/tokyo-2020/olympic-games/resOG2020-/img/nav/medal-1.png">
          <a:extLst>
            <a:ext uri="{FF2B5EF4-FFF2-40B4-BE49-F238E27FC236}">
              <a16:creationId xmlns:a16="http://schemas.microsoft.com/office/drawing/2014/main" id="{5F55CF59-CDDF-CF47-B489-FDE412684AE7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29844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248</xdr:row>
      <xdr:rowOff>0</xdr:rowOff>
    </xdr:from>
    <xdr:to>
      <xdr:col>5</xdr:col>
      <xdr:colOff>304800</xdr:colOff>
      <xdr:row>248</xdr:row>
      <xdr:rowOff>304800</xdr:rowOff>
    </xdr:to>
    <xdr:sp macro="" textlink="">
      <xdr:nvSpPr>
        <xdr:cNvPr id="33" name="Rectangle 32" descr="https://olympics.com/tokyo-2020/olympic-games/resOG2020-/img/nav/medal-1.png">
          <a:extLst>
            <a:ext uri="{FF2B5EF4-FFF2-40B4-BE49-F238E27FC236}">
              <a16:creationId xmlns:a16="http://schemas.microsoft.com/office/drawing/2014/main" id="{96B67EAA-8F0B-6C40-91A0-D93465E2CB93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31876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250</xdr:row>
      <xdr:rowOff>0</xdr:rowOff>
    </xdr:from>
    <xdr:to>
      <xdr:col>5</xdr:col>
      <xdr:colOff>304800</xdr:colOff>
      <xdr:row>250</xdr:row>
      <xdr:rowOff>304800</xdr:rowOff>
    </xdr:to>
    <xdr:sp macro="" textlink="">
      <xdr:nvSpPr>
        <xdr:cNvPr id="34" name="Rectangle 33" descr="https://olympics.com/tokyo-2020/olympic-games/resOG2020-/img/nav/medal-1.png">
          <a:extLst>
            <a:ext uri="{FF2B5EF4-FFF2-40B4-BE49-F238E27FC236}">
              <a16:creationId xmlns:a16="http://schemas.microsoft.com/office/drawing/2014/main" id="{01ED84EB-F40D-BF4F-9C88-8C2BD622EE53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39115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251</xdr:row>
      <xdr:rowOff>0</xdr:rowOff>
    </xdr:from>
    <xdr:to>
      <xdr:col>5</xdr:col>
      <xdr:colOff>304800</xdr:colOff>
      <xdr:row>251</xdr:row>
      <xdr:rowOff>304800</xdr:rowOff>
    </xdr:to>
    <xdr:sp macro="" textlink="">
      <xdr:nvSpPr>
        <xdr:cNvPr id="35" name="Rectangle 34" descr="https://olympics.com/tokyo-2020/olympic-games/resOG2020-/img/nav/medal-1.png">
          <a:extLst>
            <a:ext uri="{FF2B5EF4-FFF2-40B4-BE49-F238E27FC236}">
              <a16:creationId xmlns:a16="http://schemas.microsoft.com/office/drawing/2014/main" id="{D9C00A3E-5E50-7447-BE7C-EA7389FCEC94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41147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254</xdr:row>
      <xdr:rowOff>0</xdr:rowOff>
    </xdr:from>
    <xdr:to>
      <xdr:col>5</xdr:col>
      <xdr:colOff>304800</xdr:colOff>
      <xdr:row>254</xdr:row>
      <xdr:rowOff>304800</xdr:rowOff>
    </xdr:to>
    <xdr:sp macro="" textlink="">
      <xdr:nvSpPr>
        <xdr:cNvPr id="36" name="Rectangle 35" descr="https://olympics.com/tokyo-2020/olympic-games/resOG2020-/img/nav/medal-1.png">
          <a:extLst>
            <a:ext uri="{FF2B5EF4-FFF2-40B4-BE49-F238E27FC236}">
              <a16:creationId xmlns:a16="http://schemas.microsoft.com/office/drawing/2014/main" id="{B0D037DA-9BC6-AF47-90AD-619B90DD72A2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47243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255</xdr:row>
      <xdr:rowOff>0</xdr:rowOff>
    </xdr:from>
    <xdr:to>
      <xdr:col>5</xdr:col>
      <xdr:colOff>304800</xdr:colOff>
      <xdr:row>255</xdr:row>
      <xdr:rowOff>304800</xdr:rowOff>
    </xdr:to>
    <xdr:sp macro="" textlink="">
      <xdr:nvSpPr>
        <xdr:cNvPr id="37" name="Rectangle 36" descr="https://olympics.com/tokyo-2020/olympic-games/resOG2020-/img/nav/medal-1.png">
          <a:extLst>
            <a:ext uri="{FF2B5EF4-FFF2-40B4-BE49-F238E27FC236}">
              <a16:creationId xmlns:a16="http://schemas.microsoft.com/office/drawing/2014/main" id="{ADF565D2-4EF9-AD43-8CE2-FCBFECAB5E8D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49275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256</xdr:row>
      <xdr:rowOff>0</xdr:rowOff>
    </xdr:from>
    <xdr:to>
      <xdr:col>5</xdr:col>
      <xdr:colOff>304800</xdr:colOff>
      <xdr:row>256</xdr:row>
      <xdr:rowOff>304800</xdr:rowOff>
    </xdr:to>
    <xdr:sp macro="" textlink="">
      <xdr:nvSpPr>
        <xdr:cNvPr id="38" name="Rectangle 37" descr="https://olympics.com/tokyo-2020/olympic-games/resOG2020-/img/nav/medal-1.png">
          <a:extLst>
            <a:ext uri="{FF2B5EF4-FFF2-40B4-BE49-F238E27FC236}">
              <a16:creationId xmlns:a16="http://schemas.microsoft.com/office/drawing/2014/main" id="{E9DA9EE2-39AD-4E4B-83B2-6EFF64ED49EA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51307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257</xdr:row>
      <xdr:rowOff>0</xdr:rowOff>
    </xdr:from>
    <xdr:to>
      <xdr:col>5</xdr:col>
      <xdr:colOff>304800</xdr:colOff>
      <xdr:row>257</xdr:row>
      <xdr:rowOff>304800</xdr:rowOff>
    </xdr:to>
    <xdr:sp macro="" textlink="">
      <xdr:nvSpPr>
        <xdr:cNvPr id="39" name="Rectangle 38" descr="https://olympics.com/tokyo-2020/olympic-games/resOG2020-/img/nav/medal-1.png">
          <a:extLst>
            <a:ext uri="{FF2B5EF4-FFF2-40B4-BE49-F238E27FC236}">
              <a16:creationId xmlns:a16="http://schemas.microsoft.com/office/drawing/2014/main" id="{E54EB049-50AD-C046-8D14-A3E1F7127E7E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53339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258</xdr:row>
      <xdr:rowOff>0</xdr:rowOff>
    </xdr:from>
    <xdr:to>
      <xdr:col>5</xdr:col>
      <xdr:colOff>304800</xdr:colOff>
      <xdr:row>258</xdr:row>
      <xdr:rowOff>304800</xdr:rowOff>
    </xdr:to>
    <xdr:sp macro="" textlink="">
      <xdr:nvSpPr>
        <xdr:cNvPr id="40" name="Rectangle 39" descr="https://olympics.com/tokyo-2020/olympic-games/resOG2020-/img/nav/medal-1.png">
          <a:extLst>
            <a:ext uri="{FF2B5EF4-FFF2-40B4-BE49-F238E27FC236}">
              <a16:creationId xmlns:a16="http://schemas.microsoft.com/office/drawing/2014/main" id="{84AE527A-37CD-BD4E-92B2-B904A970D9E3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5537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304800</xdr:colOff>
      <xdr:row>259</xdr:row>
      <xdr:rowOff>304800</xdr:rowOff>
    </xdr:to>
    <xdr:sp macro="" textlink="">
      <xdr:nvSpPr>
        <xdr:cNvPr id="41" name="Rectangle 40" descr="https://olympics.com/tokyo-2020/olympic-games/resOG2020-/img/nav/medal-1.png">
          <a:extLst>
            <a:ext uri="{FF2B5EF4-FFF2-40B4-BE49-F238E27FC236}">
              <a16:creationId xmlns:a16="http://schemas.microsoft.com/office/drawing/2014/main" id="{B924CF14-DBFD-DF4D-ABA8-D9157B2317E2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57403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304800</xdr:colOff>
      <xdr:row>261</xdr:row>
      <xdr:rowOff>304800</xdr:rowOff>
    </xdr:to>
    <xdr:sp macro="" textlink="">
      <xdr:nvSpPr>
        <xdr:cNvPr id="42" name="Rectangle 41" descr="https://olympics.com/tokyo-2020/olympic-games/resOG2020-/img/nav/medal-1.png">
          <a:extLst>
            <a:ext uri="{FF2B5EF4-FFF2-40B4-BE49-F238E27FC236}">
              <a16:creationId xmlns:a16="http://schemas.microsoft.com/office/drawing/2014/main" id="{5C64E119-31F5-3B46-8850-A7624164169C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64642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262</xdr:row>
      <xdr:rowOff>0</xdr:rowOff>
    </xdr:from>
    <xdr:to>
      <xdr:col>5</xdr:col>
      <xdr:colOff>304800</xdr:colOff>
      <xdr:row>262</xdr:row>
      <xdr:rowOff>304800</xdr:rowOff>
    </xdr:to>
    <xdr:sp macro="" textlink="">
      <xdr:nvSpPr>
        <xdr:cNvPr id="43" name="Rectangle 42" descr="https://olympics.com/tokyo-2020/olympic-games/resOG2020-/img/nav/medal-1.png">
          <a:extLst>
            <a:ext uri="{FF2B5EF4-FFF2-40B4-BE49-F238E27FC236}">
              <a16:creationId xmlns:a16="http://schemas.microsoft.com/office/drawing/2014/main" id="{AC886B0F-B24F-5745-8199-2CAA5E4D3F43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66674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263</xdr:row>
      <xdr:rowOff>0</xdr:rowOff>
    </xdr:from>
    <xdr:to>
      <xdr:col>5</xdr:col>
      <xdr:colOff>304800</xdr:colOff>
      <xdr:row>263</xdr:row>
      <xdr:rowOff>304800</xdr:rowOff>
    </xdr:to>
    <xdr:sp macro="" textlink="">
      <xdr:nvSpPr>
        <xdr:cNvPr id="44" name="Rectangle 43" descr="https://olympics.com/tokyo-2020/olympic-games/resOG2020-/img/nav/medal-1.png">
          <a:extLst>
            <a:ext uri="{FF2B5EF4-FFF2-40B4-BE49-F238E27FC236}">
              <a16:creationId xmlns:a16="http://schemas.microsoft.com/office/drawing/2014/main" id="{21C25B06-242E-6643-B13D-DD12BE2BD91C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6870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264</xdr:row>
      <xdr:rowOff>0</xdr:rowOff>
    </xdr:from>
    <xdr:to>
      <xdr:col>5</xdr:col>
      <xdr:colOff>304800</xdr:colOff>
      <xdr:row>264</xdr:row>
      <xdr:rowOff>304800</xdr:rowOff>
    </xdr:to>
    <xdr:sp macro="" textlink="">
      <xdr:nvSpPr>
        <xdr:cNvPr id="45" name="Rectangle 44" descr="https://olympics.com/tokyo-2020/olympic-games/resOG2020-/img/nav/medal-1.png">
          <a:extLst>
            <a:ext uri="{FF2B5EF4-FFF2-40B4-BE49-F238E27FC236}">
              <a16:creationId xmlns:a16="http://schemas.microsoft.com/office/drawing/2014/main" id="{1BEB9093-A93A-2245-BDC5-D97AAA63899E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70738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265</xdr:row>
      <xdr:rowOff>0</xdr:rowOff>
    </xdr:from>
    <xdr:to>
      <xdr:col>5</xdr:col>
      <xdr:colOff>304800</xdr:colOff>
      <xdr:row>265</xdr:row>
      <xdr:rowOff>304800</xdr:rowOff>
    </xdr:to>
    <xdr:sp macro="" textlink="">
      <xdr:nvSpPr>
        <xdr:cNvPr id="46" name="Rectangle 45" descr="https://olympics.com/tokyo-2020/olympic-games/resOG2020-/img/nav/medal-1.png">
          <a:extLst>
            <a:ext uri="{FF2B5EF4-FFF2-40B4-BE49-F238E27FC236}">
              <a16:creationId xmlns:a16="http://schemas.microsoft.com/office/drawing/2014/main" id="{543E2BA0-AE28-1349-A45E-F6D2898E2B53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72770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266</xdr:row>
      <xdr:rowOff>0</xdr:rowOff>
    </xdr:from>
    <xdr:to>
      <xdr:col>5</xdr:col>
      <xdr:colOff>304800</xdr:colOff>
      <xdr:row>266</xdr:row>
      <xdr:rowOff>304800</xdr:rowOff>
    </xdr:to>
    <xdr:sp macro="" textlink="">
      <xdr:nvSpPr>
        <xdr:cNvPr id="47" name="Rectangle 46" descr="https://olympics.com/tokyo-2020/olympic-games/resOG2020-/img/nav/medal-1.png">
          <a:extLst>
            <a:ext uri="{FF2B5EF4-FFF2-40B4-BE49-F238E27FC236}">
              <a16:creationId xmlns:a16="http://schemas.microsoft.com/office/drawing/2014/main" id="{4F41858C-2543-D846-95FA-6EBC56C36A3D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74802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267</xdr:row>
      <xdr:rowOff>0</xdr:rowOff>
    </xdr:from>
    <xdr:to>
      <xdr:col>5</xdr:col>
      <xdr:colOff>304800</xdr:colOff>
      <xdr:row>267</xdr:row>
      <xdr:rowOff>304800</xdr:rowOff>
    </xdr:to>
    <xdr:sp macro="" textlink="">
      <xdr:nvSpPr>
        <xdr:cNvPr id="48" name="Rectangle 47" descr="https://olympics.com/tokyo-2020/olympic-games/resOG2020-/img/nav/medal-1.png">
          <a:extLst>
            <a:ext uri="{FF2B5EF4-FFF2-40B4-BE49-F238E27FC236}">
              <a16:creationId xmlns:a16="http://schemas.microsoft.com/office/drawing/2014/main" id="{72320FEB-5614-7B4E-8F96-24C57DB0D98F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76834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0</xdr:colOff>
      <xdr:row>269</xdr:row>
      <xdr:rowOff>0</xdr:rowOff>
    </xdr:from>
    <xdr:to>
      <xdr:col>5</xdr:col>
      <xdr:colOff>304800</xdr:colOff>
      <xdr:row>269</xdr:row>
      <xdr:rowOff>304800</xdr:rowOff>
    </xdr:to>
    <xdr:sp macro="" textlink="">
      <xdr:nvSpPr>
        <xdr:cNvPr id="49" name="Rectangle 48" descr="https://olympics.com/tokyo-2020/olympic-games/resOG2020-/img/nav/medal-1.png">
          <a:extLst>
            <a:ext uri="{FF2B5EF4-FFF2-40B4-BE49-F238E27FC236}">
              <a16:creationId xmlns:a16="http://schemas.microsoft.com/office/drawing/2014/main" id="{A3B471B4-3E7F-F747-9336-44C0BEA5DC63}"/>
            </a:ext>
          </a:extLst>
        </xdr:cNvPr>
        <xdr:cNvSpPr>
          <a:spLocks noChangeAspect="1" noChangeArrowheads="1"/>
        </xdr:cNvSpPr>
      </xdr:nvSpPr>
      <xdr:spPr bwMode="auto">
        <a:xfrm>
          <a:off x="3213100" y="58407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olympics.com/tokyo-2020/olympic-games/en/results/athletics/result-women-s-400m-rnd1-000600-.htm" TargetMode="External"/><Relationship Id="rId21" Type="http://schemas.openxmlformats.org/officeDocument/2006/relationships/hyperlink" Target="https://olympics.com/tokyo-2020/olympic-games/en/results/athletics/result-women-s-100m-rnd1-000300-.htm" TargetMode="External"/><Relationship Id="rId42" Type="http://schemas.openxmlformats.org/officeDocument/2006/relationships/hyperlink" Target="https://olympics.com/tokyo-2020/olympic-games/en/results/athletics/result-men-s-pole-vault-qual-b00100-.htm" TargetMode="External"/><Relationship Id="rId63" Type="http://schemas.openxmlformats.org/officeDocument/2006/relationships/hyperlink" Target="https://olympics.com/tokyo-2020/olympic-games/en/results/athletics/result-women-s-100m-sfnl-000300-.htm" TargetMode="External"/><Relationship Id="rId84" Type="http://schemas.openxmlformats.org/officeDocument/2006/relationships/hyperlink" Target="https://olympics.com/tokyo-2020/olympic-games/en/results/athletics/result-women-s-hammer-throw-qual-b00100-.htm" TargetMode="External"/><Relationship Id="rId138" Type="http://schemas.openxmlformats.org/officeDocument/2006/relationships/hyperlink" Target="https://olympics.com/tokyo-2020/olympic-games/en/results/athletics/result-men-s-shot-put-qual-b00100-.htm" TargetMode="External"/><Relationship Id="rId159" Type="http://schemas.openxmlformats.org/officeDocument/2006/relationships/hyperlink" Target="https://olympics.com/tokyo-2020/olympic-games/en/results/athletics/result-women-s-400m-hurdles-fnl-000100-.htm" TargetMode="External"/><Relationship Id="rId170" Type="http://schemas.openxmlformats.org/officeDocument/2006/relationships/hyperlink" Target="https://olympics.com/tokyo-2020/olympic-games/en/results/athletics/result-women-s-400m-sfnl-000300-.htm" TargetMode="External"/><Relationship Id="rId191" Type="http://schemas.openxmlformats.org/officeDocument/2006/relationships/hyperlink" Target="https://olympics.com/tokyo-2020/olympic-games/en/results/athletics/result-men-s-decathlon-dt-b00100-.htm" TargetMode="External"/><Relationship Id="rId205" Type="http://schemas.openxmlformats.org/officeDocument/2006/relationships/hyperlink" Target="https://olympics.com/tokyo-2020/olympic-games/en/results/athletics/result-women-s-4-x-400m-relay-rnd1-000200-.htm" TargetMode="External"/><Relationship Id="rId226" Type="http://schemas.openxmlformats.org/officeDocument/2006/relationships/hyperlink" Target="https://olympics.com/tokyo-2020/olympic-games/en/results/athletics/result-men-s-javelin-throw-fnl-000100-.htm" TargetMode="External"/><Relationship Id="rId247" Type="http://schemas.openxmlformats.org/officeDocument/2006/relationships/hyperlink" Target="https://olympics.com/tokyo-2020/olympic-games/en/results/athletics/result-women-s-200m-rnd1-000600-.htm" TargetMode="External"/><Relationship Id="rId107" Type="http://schemas.openxmlformats.org/officeDocument/2006/relationships/hyperlink" Target="https://olympics.com/tokyo-2020/olympic-games/en/results/athletics/result-men-s-triple-jump-qual-b00100-.htm" TargetMode="External"/><Relationship Id="rId11" Type="http://schemas.openxmlformats.org/officeDocument/2006/relationships/hyperlink" Target="https://olympics.com/tokyo-2020/olympic-games/en/results/athletics/result-women-s-800m-rnd1-000500-.htm" TargetMode="External"/><Relationship Id="rId32" Type="http://schemas.openxmlformats.org/officeDocument/2006/relationships/hyperlink" Target="https://olympics.com/tokyo-2020/olympic-games/en/results/athletics/result-4-x-400m-relay-mixed-rnd1-000100-.htm" TargetMode="External"/><Relationship Id="rId53" Type="http://schemas.openxmlformats.org/officeDocument/2006/relationships/hyperlink" Target="https://olympics.com/tokyo-2020/olympic-games/en/results/athletics/result-women-s-100m-hurdles-rnd1-000400-.htm" TargetMode="External"/><Relationship Id="rId74" Type="http://schemas.openxmlformats.org/officeDocument/2006/relationships/hyperlink" Target="https://olympics.com/tokyo-2020/olympic-games/en/results/athletics/result-women-s-800m-sfnl-000300-.htm" TargetMode="External"/><Relationship Id="rId128" Type="http://schemas.openxmlformats.org/officeDocument/2006/relationships/hyperlink" Target="https://olympics.com/tokyo-2020/olympic-games/en/results/athletics/result-men-s-110m-hurdles-rnd1-000100-.htm" TargetMode="External"/><Relationship Id="rId149" Type="http://schemas.openxmlformats.org/officeDocument/2006/relationships/hyperlink" Target="https://olympics.com/tokyo-2020/olympic-games/en/results/athletics/result-women-s-heptathlon-100h-000200-.htm" TargetMode="External"/><Relationship Id="rId5" Type="http://schemas.openxmlformats.org/officeDocument/2006/relationships/hyperlink" Target="https://olympics.com/tokyo-2020/olympic-games/en/results/athletics/result-men-s-3000m-steeplechase-rnd1-000300-.htm" TargetMode="External"/><Relationship Id="rId95" Type="http://schemas.openxmlformats.org/officeDocument/2006/relationships/hyperlink" Target="https://olympics.com/tokyo-2020/olympic-games/en/results/athletics/result-women-s-100m-hurdles-sfnl-000100-.htm" TargetMode="External"/><Relationship Id="rId160" Type="http://schemas.openxmlformats.org/officeDocument/2006/relationships/hyperlink" Target="https://olympics.com/tokyo-2020/olympic-games/en/results/athletics/result-men-s-decathlon-sp-a00100-.htm" TargetMode="External"/><Relationship Id="rId181" Type="http://schemas.openxmlformats.org/officeDocument/2006/relationships/hyperlink" Target="https://olympics.com/tokyo-2020/olympic-games/en/results/athletics/result-men-s-decathlon-110h-000100-.htm" TargetMode="External"/><Relationship Id="rId216" Type="http://schemas.openxmlformats.org/officeDocument/2006/relationships/hyperlink" Target="https://olympics.com/tokyo-2020/olympic-games/en/results/athletics/result-men-s-4-x-400m-relay-rnd1-000200-.htm" TargetMode="External"/><Relationship Id="rId237" Type="http://schemas.openxmlformats.org/officeDocument/2006/relationships/hyperlink" Target="https://olympics.com/tokyo-2020/olympic-games/en/results/athletics/result-men-s-400m-sfnl-000200-.htm" TargetMode="External"/><Relationship Id="rId258" Type="http://schemas.openxmlformats.org/officeDocument/2006/relationships/hyperlink" Target="https://olympics.com/tokyo-2020/olympic-games/en/results/athletics/result-men-s-hammer-throw-qual-a00100-.htm" TargetMode="External"/><Relationship Id="rId22" Type="http://schemas.openxmlformats.org/officeDocument/2006/relationships/hyperlink" Target="https://olympics.com/tokyo-2020/olympic-games/en/results/athletics/result-women-s-100m-rnd1-000400-.htm" TargetMode="External"/><Relationship Id="rId43" Type="http://schemas.openxmlformats.org/officeDocument/2006/relationships/hyperlink" Target="https://olympics.com/tokyo-2020/olympic-games/en/results/athletics/result-men-s-800m-rnd1-000100-.htm" TargetMode="External"/><Relationship Id="rId64" Type="http://schemas.openxmlformats.org/officeDocument/2006/relationships/hyperlink" Target="https://olympics.com/tokyo-2020/olympic-games/en/results/athletics/result-men-s-100m-rnd1-000100-.htm" TargetMode="External"/><Relationship Id="rId118" Type="http://schemas.openxmlformats.org/officeDocument/2006/relationships/hyperlink" Target="https://olympics.com/tokyo-2020/olympic-games/en/results/athletics/result-women-s-long-jump-fnl-000100-.htm" TargetMode="External"/><Relationship Id="rId139" Type="http://schemas.openxmlformats.org/officeDocument/2006/relationships/hyperlink" Target="https://olympics.com/tokyo-2020/olympic-games/en/results/athletics/result-men-s-200m-sfnl-000100-.htm" TargetMode="External"/><Relationship Id="rId85" Type="http://schemas.openxmlformats.org/officeDocument/2006/relationships/hyperlink" Target="https://olympics.com/tokyo-2020/olympic-games/en/results/athletics/result-men-s-400m-rnd1-000100-.htm" TargetMode="External"/><Relationship Id="rId150" Type="http://schemas.openxmlformats.org/officeDocument/2006/relationships/hyperlink" Target="https://olympics.com/tokyo-2020/olympic-games/en/results/athletics/result-women-s-heptathlon-100h-000300-.htm" TargetMode="External"/><Relationship Id="rId171" Type="http://schemas.openxmlformats.org/officeDocument/2006/relationships/hyperlink" Target="https://olympics.com/tokyo-2020/olympic-games/en/results/athletics/result-women-s-3000m-steeplechase-fnl-000100-.htm" TargetMode="External"/><Relationship Id="rId192" Type="http://schemas.openxmlformats.org/officeDocument/2006/relationships/hyperlink" Target="https://olympics.com/tokyo-2020/olympic-games/en/results/athletics/result-men-s-triple-jump-fnl-000100-.htm" TargetMode="External"/><Relationship Id="rId206" Type="http://schemas.openxmlformats.org/officeDocument/2006/relationships/hyperlink" Target="https://olympics.com/tokyo-2020/olympic-games/en/results/athletics/result-men-s-1500m-sfnl-000100-.htm" TargetMode="External"/><Relationship Id="rId227" Type="http://schemas.openxmlformats.org/officeDocument/2006/relationships/hyperlink" Target="https://olympics.com/tokyo-2020/olympic-games/en/results/athletics/result-men-s-1500m-fnl-000100-.htm" TargetMode="External"/><Relationship Id="rId248" Type="http://schemas.openxmlformats.org/officeDocument/2006/relationships/hyperlink" Target="https://olympics.com/tokyo-2020/olympic-games/en/results/athletics/result-women-s-200m-rnd1-000500-.htm" TargetMode="External"/><Relationship Id="rId12" Type="http://schemas.openxmlformats.org/officeDocument/2006/relationships/hyperlink" Target="https://olympics.com/tokyo-2020/olympic-games/en/results/athletics/result-women-s-800m-rnd1-000600-.htm" TargetMode="External"/><Relationship Id="rId33" Type="http://schemas.openxmlformats.org/officeDocument/2006/relationships/hyperlink" Target="https://olympics.com/tokyo-2020/olympic-games/en/results/athletics/result-4-x-400m-relay-mixed-rnd1-000200-.htm" TargetMode="External"/><Relationship Id="rId108" Type="http://schemas.openxmlformats.org/officeDocument/2006/relationships/hyperlink" Target="https://olympics.com/tokyo-2020/olympic-games/en/results/athletics/result-men-s-1500m-rnd1-000100-.htm" TargetMode="External"/><Relationship Id="rId129" Type="http://schemas.openxmlformats.org/officeDocument/2006/relationships/hyperlink" Target="https://olympics.com/tokyo-2020/olympic-games/en/results/athletics/result-men-s-shot-put-qual-a00100-.htm" TargetMode="External"/><Relationship Id="rId54" Type="http://schemas.openxmlformats.org/officeDocument/2006/relationships/hyperlink" Target="https://olympics.com/tokyo-2020/olympic-games/en/results/athletics/result-women-s-100m-hurdles-rnd1-000500-.htm" TargetMode="External"/><Relationship Id="rId75" Type="http://schemas.openxmlformats.org/officeDocument/2006/relationships/hyperlink" Target="https://olympics.com/tokyo-2020/olympic-games/en/results/athletics/result-4-x-400m-relay-mixed-fnl-000100-.htm" TargetMode="External"/><Relationship Id="rId96" Type="http://schemas.openxmlformats.org/officeDocument/2006/relationships/hyperlink" Target="https://olympics.com/tokyo-2020/olympic-games/en/results/athletics/result-women-s-100m-hurdles-sfnl-000200-.htm" TargetMode="External"/><Relationship Id="rId140" Type="http://schemas.openxmlformats.org/officeDocument/2006/relationships/hyperlink" Target="https://olympics.com/tokyo-2020/olympic-games/en/results/athletics/result-men-s-200m-sfnl-000200-.htm" TargetMode="External"/><Relationship Id="rId161" Type="http://schemas.openxmlformats.org/officeDocument/2006/relationships/hyperlink" Target="https://olympics.com/tokyo-2020/olympic-games/en/results/athletics/result-men-s-decathlon-sp-b00100-.htm" TargetMode="External"/><Relationship Id="rId182" Type="http://schemas.openxmlformats.org/officeDocument/2006/relationships/hyperlink" Target="https://olympics.com/tokyo-2020/olympic-games/en/results/athletics/result-men-s-decathlon-110h-000200-.htm" TargetMode="External"/><Relationship Id="rId217" Type="http://schemas.openxmlformats.org/officeDocument/2006/relationships/hyperlink" Target="https://olympics.com/tokyo-2020/olympic-games/en/results/athletics/result-women-s-javelin-throw-fnl-000100-.htm" TargetMode="External"/><Relationship Id="rId1" Type="http://schemas.openxmlformats.org/officeDocument/2006/relationships/hyperlink" Target="https://olympics.com/tokyo-2020/olympic-games/en/results/athletics/result-men-s-3000m-steeplechase-rnd1-000100-.htm" TargetMode="External"/><Relationship Id="rId6" Type="http://schemas.openxmlformats.org/officeDocument/2006/relationships/hyperlink" Target="https://olympics.com/tokyo-2020/olympic-games/en/results/athletics/result-men-s-discus-throw-qual-a00100-.htm" TargetMode="External"/><Relationship Id="rId212" Type="http://schemas.openxmlformats.org/officeDocument/2006/relationships/hyperlink" Target="https://olympics.com/tokyo-2020/olympic-games/en/results/athletics/result-men-s-decathlon-1500-000100-.htm" TargetMode="External"/><Relationship Id="rId233" Type="http://schemas.openxmlformats.org/officeDocument/2006/relationships/hyperlink" Target="https://olympics.com/tokyo-2020/olympic-games/en/results/athletics/result-women-s-400m-hurdles-sfnl-000300-.htm" TargetMode="External"/><Relationship Id="rId238" Type="http://schemas.openxmlformats.org/officeDocument/2006/relationships/hyperlink" Target="https://olympics.com/tokyo-2020/olympic-games/en/results/athletics/result-men-s-400m-sfnl-000100-.htm" TargetMode="External"/><Relationship Id="rId254" Type="http://schemas.openxmlformats.org/officeDocument/2006/relationships/hyperlink" Target="https://olympics.com/tokyo-2020/olympic-games/en/results/athletics/result-men-s-long-jump-fnl-000100-.htm" TargetMode="External"/><Relationship Id="rId259" Type="http://schemas.openxmlformats.org/officeDocument/2006/relationships/printerSettings" Target="../printerSettings/printerSettings1.bin"/><Relationship Id="rId23" Type="http://schemas.openxmlformats.org/officeDocument/2006/relationships/hyperlink" Target="https://olympics.com/tokyo-2020/olympic-games/en/results/athletics/result-women-s-100m-rnd1-000500-.htm" TargetMode="External"/><Relationship Id="rId28" Type="http://schemas.openxmlformats.org/officeDocument/2006/relationships/hyperlink" Target="https://olympics.com/tokyo-2020/olympic-games/en/results/athletics/result-women-s-triple-jump-qual-b00100-.htm" TargetMode="External"/><Relationship Id="rId49" Type="http://schemas.openxmlformats.org/officeDocument/2006/relationships/hyperlink" Target="https://olympics.com/tokyo-2020/olympic-games/en/results/athletics/result-women-s-100m-hurdles-rnd1-000100-.htm" TargetMode="External"/><Relationship Id="rId114" Type="http://schemas.openxmlformats.org/officeDocument/2006/relationships/hyperlink" Target="https://olympics.com/tokyo-2020/olympic-games/en/results/athletics/result-women-s-400m-rnd1-000300-.htm" TargetMode="External"/><Relationship Id="rId119" Type="http://schemas.openxmlformats.org/officeDocument/2006/relationships/hyperlink" Target="https://olympics.com/tokyo-2020/olympic-games/en/results/athletics/result-women-s-javelin-throw-qual-b00100-.htm" TargetMode="External"/><Relationship Id="rId44" Type="http://schemas.openxmlformats.org/officeDocument/2006/relationships/hyperlink" Target="https://olympics.com/tokyo-2020/olympic-games/en/results/athletics/result-men-s-800m-rnd1-000200-.htm" TargetMode="External"/><Relationship Id="rId60" Type="http://schemas.openxmlformats.org/officeDocument/2006/relationships/hyperlink" Target="https://olympics.com/tokyo-2020/olympic-games/en/results/athletics/result-men-s-long-jump-qual-b00100-.htm" TargetMode="External"/><Relationship Id="rId65" Type="http://schemas.openxmlformats.org/officeDocument/2006/relationships/hyperlink" Target="https://olympics.com/tokyo-2020/olympic-games/en/results/athletics/result-men-s-100m-rnd1-000200-.htm" TargetMode="External"/><Relationship Id="rId81" Type="http://schemas.openxmlformats.org/officeDocument/2006/relationships/hyperlink" Target="https://olympics.com/tokyo-2020/olympic-games/en/results/athletics/result-women-s-3000m-steeplechase-rnd1-000200-.htm" TargetMode="External"/><Relationship Id="rId86" Type="http://schemas.openxmlformats.org/officeDocument/2006/relationships/hyperlink" Target="https://olympics.com/tokyo-2020/olympic-games/en/results/athletics/result-men-s-400m-rnd1-000200-.htm" TargetMode="External"/><Relationship Id="rId130" Type="http://schemas.openxmlformats.org/officeDocument/2006/relationships/hyperlink" Target="https://olympics.com/tokyo-2020/olympic-games/en/results/athletics/result-men-s-110m-hurdles-rnd1-000200-.htm" TargetMode="External"/><Relationship Id="rId135" Type="http://schemas.openxmlformats.org/officeDocument/2006/relationships/hyperlink" Target="https://olympics.com/tokyo-2020/olympic-games/en/results/athletics/result-men-s-5000m-rnd1-000100-.htm" TargetMode="External"/><Relationship Id="rId151" Type="http://schemas.openxmlformats.org/officeDocument/2006/relationships/hyperlink" Target="https://olympics.com/tokyo-2020/olympic-games/en/results/athletics/result-men-s-decathlon-lj-a00100-.htm" TargetMode="External"/><Relationship Id="rId156" Type="http://schemas.openxmlformats.org/officeDocument/2006/relationships/hyperlink" Target="https://olympics.com/tokyo-2020/olympic-games/en/results/athletics/result-men-s-110m-hurdles-sfnl-000100-.htm" TargetMode="External"/><Relationship Id="rId177" Type="http://schemas.openxmlformats.org/officeDocument/2006/relationships/hyperlink" Target="https://olympics.com/tokyo-2020/olympic-games/en/results/athletics/result-men-s-decathlon-400-000100-.htm" TargetMode="External"/><Relationship Id="rId198" Type="http://schemas.openxmlformats.org/officeDocument/2006/relationships/hyperlink" Target="https://olympics.com/tokyo-2020/olympic-games/en/results/athletics/result-men-s-decathlon-pv-a00100-.htm" TargetMode="External"/><Relationship Id="rId172" Type="http://schemas.openxmlformats.org/officeDocument/2006/relationships/hyperlink" Target="https://olympics.com/tokyo-2020/olympic-games/en/results/athletics/result-men-s-hammer-throw-fnl-000100-.htm" TargetMode="External"/><Relationship Id="rId193" Type="http://schemas.openxmlformats.org/officeDocument/2006/relationships/hyperlink" Target="https://olympics.com/tokyo-2020/olympic-games/en/results/athletics/result-men-s-shot-put-fnl-000100-.htm" TargetMode="External"/><Relationship Id="rId202" Type="http://schemas.openxmlformats.org/officeDocument/2006/relationships/hyperlink" Target="https://olympics.com/tokyo-2020/olympic-games/en/results/athletics/result-men-s-decathlon-jt-a00100-.htm" TargetMode="External"/><Relationship Id="rId207" Type="http://schemas.openxmlformats.org/officeDocument/2006/relationships/hyperlink" Target="https://olympics.com/tokyo-2020/olympic-games/en/results/athletics/result-men-s-1500m-sfnl-000200-.htm" TargetMode="External"/><Relationship Id="rId223" Type="http://schemas.openxmlformats.org/officeDocument/2006/relationships/hyperlink" Target="https://olympics.com/tokyo-2020/olympic-games/en/results/athletics/result-women-s-marathon-fnl-000100-.htm" TargetMode="External"/><Relationship Id="rId228" Type="http://schemas.openxmlformats.org/officeDocument/2006/relationships/hyperlink" Target="https://olympics.com/tokyo-2020/olympic-games/en/results/athletics/result-women-s-4-x-400m-relay-fnl-000100-.htm" TargetMode="External"/><Relationship Id="rId244" Type="http://schemas.openxmlformats.org/officeDocument/2006/relationships/hyperlink" Target="https://olympics.com/tokyo-2020/olympic-games/en/results/athletics/result-women-s-pole-vault-qual-a00100-.htm" TargetMode="External"/><Relationship Id="rId249" Type="http://schemas.openxmlformats.org/officeDocument/2006/relationships/hyperlink" Target="https://olympics.com/tokyo-2020/olympic-games/en/results/athletics/result-women-s-200m-rnd1-000400-.htm" TargetMode="External"/><Relationship Id="rId13" Type="http://schemas.openxmlformats.org/officeDocument/2006/relationships/hyperlink" Target="https://olympics.com/tokyo-2020/olympic-games/en/results/athletics/result-men-s-400m-hurdles-rnd1-000100-.htm" TargetMode="External"/><Relationship Id="rId18" Type="http://schemas.openxmlformats.org/officeDocument/2006/relationships/hyperlink" Target="https://olympics.com/tokyo-2020/olympic-games/en/results/athletics/result-men-s-400m-hurdles-rnd1-000500-.htm" TargetMode="External"/><Relationship Id="rId39" Type="http://schemas.openxmlformats.org/officeDocument/2006/relationships/hyperlink" Target="https://olympics.com/tokyo-2020/olympic-games/en/results/athletics/result-women-s-discus-throw-qual-a00100-.htm" TargetMode="External"/><Relationship Id="rId109" Type="http://schemas.openxmlformats.org/officeDocument/2006/relationships/hyperlink" Target="https://olympics.com/tokyo-2020/olympic-games/en/results/athletics/result-men-s-1500m-rnd1-000200-.htm" TargetMode="External"/><Relationship Id="rId260" Type="http://schemas.openxmlformats.org/officeDocument/2006/relationships/drawing" Target="../drawings/drawing1.xml"/><Relationship Id="rId34" Type="http://schemas.openxmlformats.org/officeDocument/2006/relationships/hyperlink" Target="https://olympics.com/tokyo-2020/olympic-games/en/results/athletics/result-men-s-10000m-fnl-000100-.htm" TargetMode="External"/><Relationship Id="rId50" Type="http://schemas.openxmlformats.org/officeDocument/2006/relationships/hyperlink" Target="https://olympics.com/tokyo-2020/olympic-games/en/results/athletics/result-women-s-100m-hurdles-rnd1-000200-.htm" TargetMode="External"/><Relationship Id="rId55" Type="http://schemas.openxmlformats.org/officeDocument/2006/relationships/hyperlink" Target="https://olympics.com/tokyo-2020/olympic-games/en/results/athletics/result-men-s-100m-prel-000100-.htm" TargetMode="External"/><Relationship Id="rId76" Type="http://schemas.openxmlformats.org/officeDocument/2006/relationships/hyperlink" Target="https://olympics.com/tokyo-2020/olympic-games/en/results/athletics/result-women-s-100m-fnl-000100-.htm" TargetMode="External"/><Relationship Id="rId97" Type="http://schemas.openxmlformats.org/officeDocument/2006/relationships/hyperlink" Target="https://olympics.com/tokyo-2020/olympic-games/en/results/athletics/result-women-s-100m-hurdles-sfnl-000300-.htm" TargetMode="External"/><Relationship Id="rId104" Type="http://schemas.openxmlformats.org/officeDocument/2006/relationships/hyperlink" Target="https://olympics.com/tokyo-2020/olympic-games/en/results/athletics/result-men-s-400m-hurdles-sfnl-000300-.htm" TargetMode="External"/><Relationship Id="rId120" Type="http://schemas.openxmlformats.org/officeDocument/2006/relationships/hyperlink" Target="https://olympics.com/tokyo-2020/olympic-games/en/results/athletics/result-men-s-200m-rnd1-000100-.htm" TargetMode="External"/><Relationship Id="rId125" Type="http://schemas.openxmlformats.org/officeDocument/2006/relationships/hyperlink" Target="https://olympics.com/tokyo-2020/olympic-games/en/results/athletics/result-men-s-200m-rnd1-000600-.htm" TargetMode="External"/><Relationship Id="rId141" Type="http://schemas.openxmlformats.org/officeDocument/2006/relationships/hyperlink" Target="https://olympics.com/tokyo-2020/olympic-games/en/results/athletics/result-men-s-200m-sfnl-000300-.htm" TargetMode="External"/><Relationship Id="rId146" Type="http://schemas.openxmlformats.org/officeDocument/2006/relationships/hyperlink" Target="https://olympics.com/tokyo-2020/olympic-games/en/results/athletics/result-men-s-decathlon-100-000200-.htm" TargetMode="External"/><Relationship Id="rId167" Type="http://schemas.openxmlformats.org/officeDocument/2006/relationships/hyperlink" Target="https://olympics.com/tokyo-2020/olympic-games/en/results/athletics/result-women-s-1500m-sfnl-000200-.htm" TargetMode="External"/><Relationship Id="rId188" Type="http://schemas.openxmlformats.org/officeDocument/2006/relationships/hyperlink" Target="https://olympics.com/tokyo-2020/olympic-games/en/results/athletics/result-men-s-decathlon-dt-a00100-.htm" TargetMode="External"/><Relationship Id="rId7" Type="http://schemas.openxmlformats.org/officeDocument/2006/relationships/hyperlink" Target="https://olympics.com/tokyo-2020/olympic-games/en/results/athletics/result-women-s-800m-rnd1-000100-.htm" TargetMode="External"/><Relationship Id="rId71" Type="http://schemas.openxmlformats.org/officeDocument/2006/relationships/hyperlink" Target="https://olympics.com/tokyo-2020/olympic-games/en/results/athletics/result-men-s-100m-rnd1-000700-.htm" TargetMode="External"/><Relationship Id="rId92" Type="http://schemas.openxmlformats.org/officeDocument/2006/relationships/hyperlink" Target="https://olympics.com/tokyo-2020/olympic-games/en/results/athletics/result-men-s-100m-sfnl-000100-.htm" TargetMode="External"/><Relationship Id="rId162" Type="http://schemas.openxmlformats.org/officeDocument/2006/relationships/hyperlink" Target="https://olympics.com/tokyo-2020/olympic-games/en/results/athletics/result-men-s-decathlon-hj-a00100-.htm" TargetMode="External"/><Relationship Id="rId183" Type="http://schemas.openxmlformats.org/officeDocument/2006/relationships/hyperlink" Target="https://olympics.com/tokyo-2020/olympic-games/en/results/athletics/result-women-s-high-jump-qual-a00100-.htm" TargetMode="External"/><Relationship Id="rId213" Type="http://schemas.openxmlformats.org/officeDocument/2006/relationships/hyperlink" Target="https://olympics.com/tokyo-2020/olympic-games/en/results/athletics/result-men-s-50km-race-walk-fnl-000100-.htm" TargetMode="External"/><Relationship Id="rId218" Type="http://schemas.openxmlformats.org/officeDocument/2006/relationships/hyperlink" Target="https://olympics.com/tokyo-2020/olympic-games/en/results/athletics/result-men-s-5000m-fnl-000100-.htm" TargetMode="External"/><Relationship Id="rId234" Type="http://schemas.openxmlformats.org/officeDocument/2006/relationships/hyperlink" Target="https://olympics.com/tokyo-2020/olympic-games/en/results/athletics/result-women-s-400m-hurdles-sfnl-000200-.htm" TargetMode="External"/><Relationship Id="rId239" Type="http://schemas.openxmlformats.org/officeDocument/2006/relationships/hyperlink" Target="https://olympics.com/tokyo-2020/olympic-games/en/results/athletics/result-women-s-discus-throw-fnl-000100-.htm" TargetMode="External"/><Relationship Id="rId2" Type="http://schemas.openxmlformats.org/officeDocument/2006/relationships/hyperlink" Target="https://olympics.com/tokyo-2020/olympic-games/en/results/athletics/result-men-s-high-jump-qual-a00100-.htm" TargetMode="External"/><Relationship Id="rId29" Type="http://schemas.openxmlformats.org/officeDocument/2006/relationships/hyperlink" Target="https://olympics.com/tokyo-2020/olympic-games/en/results/athletics/result-women-s-shot-put-qual-a00100-.htm" TargetMode="External"/><Relationship Id="rId250" Type="http://schemas.openxmlformats.org/officeDocument/2006/relationships/hyperlink" Target="https://olympics.com/tokyo-2020/olympic-games/en/results/athletics/result-women-s-200m-rnd1-000300-.htm" TargetMode="External"/><Relationship Id="rId255" Type="http://schemas.openxmlformats.org/officeDocument/2006/relationships/hyperlink" Target="https://olympics.com/tokyo-2020/olympic-games/en/results/athletics/result-women-s-1500m-rnd1-000300-.htm" TargetMode="External"/><Relationship Id="rId24" Type="http://schemas.openxmlformats.org/officeDocument/2006/relationships/hyperlink" Target="https://olympics.com/tokyo-2020/olympic-games/en/results/athletics/result-women-s-100m-rnd1-000600-.htm" TargetMode="External"/><Relationship Id="rId40" Type="http://schemas.openxmlformats.org/officeDocument/2006/relationships/hyperlink" Target="https://olympics.com/tokyo-2020/olympic-games/en/results/athletics/result-women-s-400m-hurdles-rnd1-000500-.htm" TargetMode="External"/><Relationship Id="rId45" Type="http://schemas.openxmlformats.org/officeDocument/2006/relationships/hyperlink" Target="https://olympics.com/tokyo-2020/olympic-games/en/results/athletics/result-men-s-800m-rnd1-000300-.htm" TargetMode="External"/><Relationship Id="rId66" Type="http://schemas.openxmlformats.org/officeDocument/2006/relationships/hyperlink" Target="https://olympics.com/tokyo-2020/olympic-games/en/results/athletics/result-men-s-100m-rnd1-000300-.htm" TargetMode="External"/><Relationship Id="rId87" Type="http://schemas.openxmlformats.org/officeDocument/2006/relationships/hyperlink" Target="https://olympics.com/tokyo-2020/olympic-games/en/results/athletics/result-men-s-400m-rnd1-000300-.htm" TargetMode="External"/><Relationship Id="rId110" Type="http://schemas.openxmlformats.org/officeDocument/2006/relationships/hyperlink" Target="https://olympics.com/tokyo-2020/olympic-games/en/results/athletics/result-women-s-javelin-throw-qual-a00100-.htm" TargetMode="External"/><Relationship Id="rId115" Type="http://schemas.openxmlformats.org/officeDocument/2006/relationships/hyperlink" Target="https://olympics.com/tokyo-2020/olympic-games/en/results/athletics/result-women-s-400m-rnd1-000400-.htm" TargetMode="External"/><Relationship Id="rId131" Type="http://schemas.openxmlformats.org/officeDocument/2006/relationships/hyperlink" Target="https://olympics.com/tokyo-2020/olympic-games/en/results/athletics/result-men-s-pole-vault-fnl-000100-.htm" TargetMode="External"/><Relationship Id="rId136" Type="http://schemas.openxmlformats.org/officeDocument/2006/relationships/hyperlink" Target="https://olympics.com/tokyo-2020/olympic-games/en/results/athletics/result-men-s-5000m-rnd1-000200-.htm" TargetMode="External"/><Relationship Id="rId157" Type="http://schemas.openxmlformats.org/officeDocument/2006/relationships/hyperlink" Target="https://olympics.com/tokyo-2020/olympic-games/en/results/athletics/result-men-s-110m-hurdles-sfnl-000200-.htm" TargetMode="External"/><Relationship Id="rId178" Type="http://schemas.openxmlformats.org/officeDocument/2006/relationships/hyperlink" Target="https://olympics.com/tokyo-2020/olympic-games/en/results/athletics/result-men-s-decathlon-400-000200-.htm" TargetMode="External"/><Relationship Id="rId61" Type="http://schemas.openxmlformats.org/officeDocument/2006/relationships/hyperlink" Target="https://olympics.com/tokyo-2020/olympic-games/en/results/athletics/result-women-s-100m-sfnl-000100-.htm" TargetMode="External"/><Relationship Id="rId82" Type="http://schemas.openxmlformats.org/officeDocument/2006/relationships/hyperlink" Target="https://olympics.com/tokyo-2020/olympic-games/en/results/athletics/result-women-s-3000m-steeplechase-rnd1-000300-.htm" TargetMode="External"/><Relationship Id="rId152" Type="http://schemas.openxmlformats.org/officeDocument/2006/relationships/hyperlink" Target="https://olympics.com/tokyo-2020/olympic-games/en/results/athletics/result-men-s-decathlon-lj-b00100-.htm" TargetMode="External"/><Relationship Id="rId173" Type="http://schemas.openxmlformats.org/officeDocument/2006/relationships/hyperlink" Target="https://olympics.com/tokyo-2020/olympic-games/en/results/athletics/result-women-s-heptathlon-200-000100-.htm" TargetMode="External"/><Relationship Id="rId194" Type="http://schemas.openxmlformats.org/officeDocument/2006/relationships/hyperlink" Target="https://olympics.com/tokyo-2020/olympic-games/en/results/athletics/result-men-s-4-x-100m-relay-rnd1-000100-.htm" TargetMode="External"/><Relationship Id="rId199" Type="http://schemas.openxmlformats.org/officeDocument/2006/relationships/hyperlink" Target="https://olympics.com/tokyo-2020/olympic-games/en/results/athletics/result-men-s-decathlon-pv-b00100-.htm" TargetMode="External"/><Relationship Id="rId203" Type="http://schemas.openxmlformats.org/officeDocument/2006/relationships/hyperlink" Target="https://olympics.com/tokyo-2020/olympic-games/en/results/athletics/result-women-s-pole-vault-fnl-000100-.htm" TargetMode="External"/><Relationship Id="rId208" Type="http://schemas.openxmlformats.org/officeDocument/2006/relationships/hyperlink" Target="https://olympics.com/tokyo-2020/olympic-games/en/results/athletics/result-men-s-decathlon-jt-b00100-.htm" TargetMode="External"/><Relationship Id="rId229" Type="http://schemas.openxmlformats.org/officeDocument/2006/relationships/hyperlink" Target="https://olympics.com/tokyo-2020/olympic-games/en/results/athletics/result-men-s-4-x-400m-relay-fnl-000100-.htm" TargetMode="External"/><Relationship Id="rId19" Type="http://schemas.openxmlformats.org/officeDocument/2006/relationships/hyperlink" Target="https://olympics.com/tokyo-2020/olympic-games/en/results/athletics/result-women-s-100m-rnd1-000100-.htm" TargetMode="External"/><Relationship Id="rId224" Type="http://schemas.openxmlformats.org/officeDocument/2006/relationships/hyperlink" Target="https://olympics.com/tokyo-2020/olympic-games/en/results/athletics/result-women-s-high-jump-fnl-000100-.htm" TargetMode="External"/><Relationship Id="rId240" Type="http://schemas.openxmlformats.org/officeDocument/2006/relationships/hyperlink" Target="https://olympics.com/tokyo-2020/olympic-games/en/results/athletics/result-women-s-200m-sfnl-000300-.htm" TargetMode="External"/><Relationship Id="rId245" Type="http://schemas.openxmlformats.org/officeDocument/2006/relationships/hyperlink" Target="https://olympics.com/tokyo-2020/olympic-games/en/results/athletics/result-women-s-100m-hurdles-fnl-000100-.htm" TargetMode="External"/><Relationship Id="rId14" Type="http://schemas.openxmlformats.org/officeDocument/2006/relationships/hyperlink" Target="https://olympics.com/tokyo-2020/olympic-games/en/results/athletics/result-men-s-400m-hurdles-rnd1-000200-.htm" TargetMode="External"/><Relationship Id="rId30" Type="http://schemas.openxmlformats.org/officeDocument/2006/relationships/hyperlink" Target="https://olympics.com/tokyo-2020/olympic-games/en/results/athletics/result-women-s-shot-put-qual-b00100-.htm" TargetMode="External"/><Relationship Id="rId35" Type="http://schemas.openxmlformats.org/officeDocument/2006/relationships/hyperlink" Target="https://olympics.com/tokyo-2020/olympic-games/en/results/athletics/result-women-s-400m-hurdles-rnd1-000100-.htm" TargetMode="External"/><Relationship Id="rId56" Type="http://schemas.openxmlformats.org/officeDocument/2006/relationships/hyperlink" Target="https://olympics.com/tokyo-2020/olympic-games/en/results/athletics/result-men-s-100m-prel-000200-.htm" TargetMode="External"/><Relationship Id="rId77" Type="http://schemas.openxmlformats.org/officeDocument/2006/relationships/hyperlink" Target="https://olympics.com/tokyo-2020/olympic-games/en/results/athletics/result-women-s-hammer-throw-qual-a00100-.htm" TargetMode="External"/><Relationship Id="rId100" Type="http://schemas.openxmlformats.org/officeDocument/2006/relationships/hyperlink" Target="https://olympics.com/tokyo-2020/olympic-games/en/results/athletics/result-men-s-800m-sfnl-000200-.htm" TargetMode="External"/><Relationship Id="rId105" Type="http://schemas.openxmlformats.org/officeDocument/2006/relationships/hyperlink" Target="https://olympics.com/tokyo-2020/olympic-games/en/results/athletics/result-men-s-100m-fnl-000100-.htm" TargetMode="External"/><Relationship Id="rId126" Type="http://schemas.openxmlformats.org/officeDocument/2006/relationships/hyperlink" Target="https://olympics.com/tokyo-2020/olympic-games/en/results/athletics/result-men-s-200m-rnd1-000700-.htm" TargetMode="External"/><Relationship Id="rId147" Type="http://schemas.openxmlformats.org/officeDocument/2006/relationships/hyperlink" Target="https://olympics.com/tokyo-2020/olympic-games/en/results/athletics/result-men-s-decathlon-100-000300-.htm" TargetMode="External"/><Relationship Id="rId168" Type="http://schemas.openxmlformats.org/officeDocument/2006/relationships/hyperlink" Target="https://olympics.com/tokyo-2020/olympic-games/en/results/athletics/result-women-s-400m-sfnl-000100-.htm" TargetMode="External"/><Relationship Id="rId8" Type="http://schemas.openxmlformats.org/officeDocument/2006/relationships/hyperlink" Target="https://olympics.com/tokyo-2020/olympic-games/en/results/athletics/result-women-s-800m-rnd1-000200-.htm" TargetMode="External"/><Relationship Id="rId51" Type="http://schemas.openxmlformats.org/officeDocument/2006/relationships/hyperlink" Target="https://olympics.com/tokyo-2020/olympic-games/en/results/athletics/result-women-s-discus-throw-qual-b00100-.htm" TargetMode="External"/><Relationship Id="rId72" Type="http://schemas.openxmlformats.org/officeDocument/2006/relationships/hyperlink" Target="https://olympics.com/tokyo-2020/olympic-games/en/results/athletics/result-women-s-800m-sfnl-000100-.htm" TargetMode="External"/><Relationship Id="rId93" Type="http://schemas.openxmlformats.org/officeDocument/2006/relationships/hyperlink" Target="https://olympics.com/tokyo-2020/olympic-games/en/results/athletics/result-men-s-100m-sfnl-000200-.htm" TargetMode="External"/><Relationship Id="rId98" Type="http://schemas.openxmlformats.org/officeDocument/2006/relationships/hyperlink" Target="https://olympics.com/tokyo-2020/olympic-games/en/results/athletics/result-women-s-triple-jump-fnl-000100-.htm" TargetMode="External"/><Relationship Id="rId121" Type="http://schemas.openxmlformats.org/officeDocument/2006/relationships/hyperlink" Target="https://olympics.com/tokyo-2020/olympic-games/en/results/athletics/result-men-s-200m-rnd1-000200-.htm" TargetMode="External"/><Relationship Id="rId142" Type="http://schemas.openxmlformats.org/officeDocument/2006/relationships/hyperlink" Target="https://olympics.com/tokyo-2020/olympic-games/en/results/athletics/result-women-s-800m-fnl-000100-.htm" TargetMode="External"/><Relationship Id="rId163" Type="http://schemas.openxmlformats.org/officeDocument/2006/relationships/hyperlink" Target="https://olympics.com/tokyo-2020/olympic-games/en/results/athletics/result-men-s-decathlon-hj-b00100-.htm" TargetMode="External"/><Relationship Id="rId184" Type="http://schemas.openxmlformats.org/officeDocument/2006/relationships/hyperlink" Target="https://olympics.com/tokyo-2020/olympic-games/en/results/athletics/result-women-s-high-jump-qual-b00100-.htm" TargetMode="External"/><Relationship Id="rId189" Type="http://schemas.openxmlformats.org/officeDocument/2006/relationships/hyperlink" Target="https://olympics.com/tokyo-2020/olympic-games/en/results/athletics/result-women-s-4-x-100m-relay-rnd1-000100-.htm" TargetMode="External"/><Relationship Id="rId219" Type="http://schemas.openxmlformats.org/officeDocument/2006/relationships/hyperlink" Target="https://olympics.com/tokyo-2020/olympic-games/en/results/athletics/result-women-s-400m-fnl-000100-.htm" TargetMode="External"/><Relationship Id="rId3" Type="http://schemas.openxmlformats.org/officeDocument/2006/relationships/hyperlink" Target="https://olympics.com/tokyo-2020/olympic-games/en/results/athletics/result-men-s-high-jump-qual-b00100-.htm" TargetMode="External"/><Relationship Id="rId214" Type="http://schemas.openxmlformats.org/officeDocument/2006/relationships/hyperlink" Target="https://olympics.com/tokyo-2020/olympic-games/en/results/athletics/result-women-s-20km-race-walk-fnl-000100-.htm" TargetMode="External"/><Relationship Id="rId230" Type="http://schemas.openxmlformats.org/officeDocument/2006/relationships/hyperlink" Target="https://olympics.com/tokyo-2020/olympic-games/en/results/athletics/result-men-s-marathon-fnl-000100-.htm" TargetMode="External"/><Relationship Id="rId235" Type="http://schemas.openxmlformats.org/officeDocument/2006/relationships/hyperlink" Target="https://olympics.com/tokyo-2020/olympic-games/en/results/athletics/result-women-s-400m-hurdles-sfnl-000100-.htm" TargetMode="External"/><Relationship Id="rId251" Type="http://schemas.openxmlformats.org/officeDocument/2006/relationships/hyperlink" Target="https://olympics.com/tokyo-2020/olympic-games/en/results/athletics/result-women-s-200m-rnd1-000200-.htm" TargetMode="External"/><Relationship Id="rId256" Type="http://schemas.openxmlformats.org/officeDocument/2006/relationships/hyperlink" Target="https://olympics.com/tokyo-2020/olympic-games/en/results/athletics/result-women-s-1500m-rnd1-000200-.htm" TargetMode="External"/><Relationship Id="rId25" Type="http://schemas.openxmlformats.org/officeDocument/2006/relationships/hyperlink" Target="https://olympics.com/tokyo-2020/olympic-games/en/results/athletics/result-women-s-100m-rnd1-000700-.htm" TargetMode="External"/><Relationship Id="rId46" Type="http://schemas.openxmlformats.org/officeDocument/2006/relationships/hyperlink" Target="https://olympics.com/tokyo-2020/olympic-games/en/results/athletics/result-men-s-800m-rnd1-000400-.htm" TargetMode="External"/><Relationship Id="rId67" Type="http://schemas.openxmlformats.org/officeDocument/2006/relationships/hyperlink" Target="https://olympics.com/tokyo-2020/olympic-games/en/results/athletics/result-men-s-100m-rnd1-000400-.htm" TargetMode="External"/><Relationship Id="rId116" Type="http://schemas.openxmlformats.org/officeDocument/2006/relationships/hyperlink" Target="https://olympics.com/tokyo-2020/olympic-games/en/results/athletics/result-women-s-400m-rnd1-000500-.htm" TargetMode="External"/><Relationship Id="rId137" Type="http://schemas.openxmlformats.org/officeDocument/2006/relationships/hyperlink" Target="https://olympics.com/tokyo-2020/olympic-games/en/results/athletics/result-women-s-hammer-throw-fnl-000100-.htm" TargetMode="External"/><Relationship Id="rId158" Type="http://schemas.openxmlformats.org/officeDocument/2006/relationships/hyperlink" Target="https://olympics.com/tokyo-2020/olympic-games/en/results/athletics/result-men-s-110m-hurdles-sfnl-000300-.htm" TargetMode="External"/><Relationship Id="rId20" Type="http://schemas.openxmlformats.org/officeDocument/2006/relationships/hyperlink" Target="https://olympics.com/tokyo-2020/olympic-games/en/results/athletics/result-women-s-100m-rnd1-000200-.htm" TargetMode="External"/><Relationship Id="rId41" Type="http://schemas.openxmlformats.org/officeDocument/2006/relationships/hyperlink" Target="https://olympics.com/tokyo-2020/olympic-games/en/results/athletics/result-men-s-pole-vault-qual-a00100-.htm" TargetMode="External"/><Relationship Id="rId62" Type="http://schemas.openxmlformats.org/officeDocument/2006/relationships/hyperlink" Target="https://olympics.com/tokyo-2020/olympic-games/en/results/athletics/result-women-s-100m-sfnl-000200-.htm" TargetMode="External"/><Relationship Id="rId83" Type="http://schemas.openxmlformats.org/officeDocument/2006/relationships/hyperlink" Target="https://olympics.com/tokyo-2020/olympic-games/en/results/athletics/result-women-s-shot-put-fnl-000100-.htm" TargetMode="External"/><Relationship Id="rId88" Type="http://schemas.openxmlformats.org/officeDocument/2006/relationships/hyperlink" Target="https://olympics.com/tokyo-2020/olympic-games/en/results/athletics/result-men-s-400m-rnd1-000400-.htm" TargetMode="External"/><Relationship Id="rId111" Type="http://schemas.openxmlformats.org/officeDocument/2006/relationships/hyperlink" Target="https://olympics.com/tokyo-2020/olympic-games/en/results/athletics/result-men-s-1500m-rnd1-000300-.htm" TargetMode="External"/><Relationship Id="rId132" Type="http://schemas.openxmlformats.org/officeDocument/2006/relationships/hyperlink" Target="https://olympics.com/tokyo-2020/olympic-games/en/results/athletics/result-men-s-110m-hurdles-rnd1-000300-.htm" TargetMode="External"/><Relationship Id="rId153" Type="http://schemas.openxmlformats.org/officeDocument/2006/relationships/hyperlink" Target="https://olympics.com/tokyo-2020/olympic-games/en/results/athletics/result-women-s-heptathlon-hj-a00100-.htm" TargetMode="External"/><Relationship Id="rId174" Type="http://schemas.openxmlformats.org/officeDocument/2006/relationships/hyperlink" Target="https://olympics.com/tokyo-2020/olympic-games/en/results/athletics/result-women-s-heptathlon-200-000200-.htm" TargetMode="External"/><Relationship Id="rId179" Type="http://schemas.openxmlformats.org/officeDocument/2006/relationships/hyperlink" Target="https://olympics.com/tokyo-2020/olympic-games/en/results/athletics/result-men-s-decathlon-400-000300-.htm" TargetMode="External"/><Relationship Id="rId195" Type="http://schemas.openxmlformats.org/officeDocument/2006/relationships/hyperlink" Target="https://olympics.com/tokyo-2020/olympic-games/en/results/athletics/result-men-s-4-x-100m-relay-rnd1-000200-.htm" TargetMode="External"/><Relationship Id="rId209" Type="http://schemas.openxmlformats.org/officeDocument/2006/relationships/hyperlink" Target="https://olympics.com/tokyo-2020/olympic-games/en/results/athletics/result-men-s-400m-fnl-000100-.htm" TargetMode="External"/><Relationship Id="rId190" Type="http://schemas.openxmlformats.org/officeDocument/2006/relationships/hyperlink" Target="https://olympics.com/tokyo-2020/olympic-games/en/results/athletics/result-women-s-4-x-100m-relay-rnd1-000200-.htm" TargetMode="External"/><Relationship Id="rId204" Type="http://schemas.openxmlformats.org/officeDocument/2006/relationships/hyperlink" Target="https://olympics.com/tokyo-2020/olympic-games/en/results/athletics/result-women-s-4-x-400m-relay-rnd1-000100-.htm" TargetMode="External"/><Relationship Id="rId220" Type="http://schemas.openxmlformats.org/officeDocument/2006/relationships/hyperlink" Target="https://olympics.com/tokyo-2020/olympic-games/en/results/athletics/result-women-s-1500m-fnl-000100-.htm" TargetMode="External"/><Relationship Id="rId225" Type="http://schemas.openxmlformats.org/officeDocument/2006/relationships/hyperlink" Target="https://olympics.com/tokyo-2020/olympic-games/en/results/athletics/result-women-s-10000m-fnl-000100-.htm" TargetMode="External"/><Relationship Id="rId241" Type="http://schemas.openxmlformats.org/officeDocument/2006/relationships/hyperlink" Target="https://olympics.com/tokyo-2020/olympic-games/en/results/athletics/result-women-s-200m-sfnl-000200-.htm" TargetMode="External"/><Relationship Id="rId246" Type="http://schemas.openxmlformats.org/officeDocument/2006/relationships/hyperlink" Target="https://olympics.com/tokyo-2020/olympic-games/en/results/athletics/result-women-s-200m-rnd1-000700-.htm" TargetMode="External"/><Relationship Id="rId15" Type="http://schemas.openxmlformats.org/officeDocument/2006/relationships/hyperlink" Target="https://olympics.com/tokyo-2020/olympic-games/en/results/athletics/result-men-s-400m-hurdles-rnd1-000300-.htm" TargetMode="External"/><Relationship Id="rId36" Type="http://schemas.openxmlformats.org/officeDocument/2006/relationships/hyperlink" Target="https://olympics.com/tokyo-2020/olympic-games/en/results/athletics/result-women-s-400m-hurdles-rnd1-000200-.htm" TargetMode="External"/><Relationship Id="rId57" Type="http://schemas.openxmlformats.org/officeDocument/2006/relationships/hyperlink" Target="https://olympics.com/tokyo-2020/olympic-games/en/results/athletics/result-men-s-100m-prel-000300-.htm" TargetMode="External"/><Relationship Id="rId106" Type="http://schemas.openxmlformats.org/officeDocument/2006/relationships/hyperlink" Target="https://olympics.com/tokyo-2020/olympic-games/en/results/athletics/result-men-s-triple-jump-qual-a00100-.htm" TargetMode="External"/><Relationship Id="rId127" Type="http://schemas.openxmlformats.org/officeDocument/2006/relationships/hyperlink" Target="https://olympics.com/tokyo-2020/olympic-games/en/results/athletics/result-men-s-400m-hurdles-fnl-000100-.htm" TargetMode="External"/><Relationship Id="rId10" Type="http://schemas.openxmlformats.org/officeDocument/2006/relationships/hyperlink" Target="https://olympics.com/tokyo-2020/olympic-games/en/results/athletics/result-women-s-800m-rnd1-000400-.htm" TargetMode="External"/><Relationship Id="rId31" Type="http://schemas.openxmlformats.org/officeDocument/2006/relationships/hyperlink" Target="https://olympics.com/tokyo-2020/olympic-games/en/results/athletics/result-women-s-5000m-rnd1-000200-.htm" TargetMode="External"/><Relationship Id="rId52" Type="http://schemas.openxmlformats.org/officeDocument/2006/relationships/hyperlink" Target="https://olympics.com/tokyo-2020/olympic-games/en/results/athletics/result-women-s-100m-hurdles-rnd1-000300-.htm" TargetMode="External"/><Relationship Id="rId73" Type="http://schemas.openxmlformats.org/officeDocument/2006/relationships/hyperlink" Target="https://olympics.com/tokyo-2020/olympic-games/en/results/athletics/result-women-s-800m-sfnl-000200-.htm" TargetMode="External"/><Relationship Id="rId78" Type="http://schemas.openxmlformats.org/officeDocument/2006/relationships/hyperlink" Target="https://olympics.com/tokyo-2020/olympic-games/en/results/athletics/result-women-s-3000m-steeplechase-rnd1-000100-.htm" TargetMode="External"/><Relationship Id="rId94" Type="http://schemas.openxmlformats.org/officeDocument/2006/relationships/hyperlink" Target="https://olympics.com/tokyo-2020/olympic-games/en/results/athletics/result-men-s-100m-sfnl-000300-.htm" TargetMode="External"/><Relationship Id="rId99" Type="http://schemas.openxmlformats.org/officeDocument/2006/relationships/hyperlink" Target="https://olympics.com/tokyo-2020/olympic-games/en/results/athletics/result-men-s-800m-sfnl-000100-.htm" TargetMode="External"/><Relationship Id="rId101" Type="http://schemas.openxmlformats.org/officeDocument/2006/relationships/hyperlink" Target="https://olympics.com/tokyo-2020/olympic-games/en/results/athletics/result-men-s-800m-sfnl-000300-.htm" TargetMode="External"/><Relationship Id="rId122" Type="http://schemas.openxmlformats.org/officeDocument/2006/relationships/hyperlink" Target="https://olympics.com/tokyo-2020/olympic-games/en/results/athletics/result-men-s-200m-rnd1-000300-.htm" TargetMode="External"/><Relationship Id="rId143" Type="http://schemas.openxmlformats.org/officeDocument/2006/relationships/hyperlink" Target="https://olympics.com/tokyo-2020/olympic-games/en/results/athletics/result-women-s-200m-fnl-000100-.htm" TargetMode="External"/><Relationship Id="rId148" Type="http://schemas.openxmlformats.org/officeDocument/2006/relationships/hyperlink" Target="https://olympics.com/tokyo-2020/olympic-games/en/results/athletics/result-women-s-heptathlon-100h-000100-.htm" TargetMode="External"/><Relationship Id="rId164" Type="http://schemas.openxmlformats.org/officeDocument/2006/relationships/hyperlink" Target="https://olympics.com/tokyo-2020/olympic-games/en/results/athletics/result-women-s-1500m-sfnl-000100-.htm" TargetMode="External"/><Relationship Id="rId169" Type="http://schemas.openxmlformats.org/officeDocument/2006/relationships/hyperlink" Target="https://olympics.com/tokyo-2020/olympic-games/en/results/athletics/result-women-s-400m-sfnl-000200-.htm" TargetMode="External"/><Relationship Id="rId185" Type="http://schemas.openxmlformats.org/officeDocument/2006/relationships/hyperlink" Target="https://olympics.com/tokyo-2020/olympic-games/en/results/athletics/result-men-s-decathlon-110h-000300-.htm" TargetMode="External"/><Relationship Id="rId4" Type="http://schemas.openxmlformats.org/officeDocument/2006/relationships/hyperlink" Target="https://olympics.com/tokyo-2020/olympic-games/en/results/athletics/result-men-s-3000m-steeplechase-rnd1-000200-.htm" TargetMode="External"/><Relationship Id="rId9" Type="http://schemas.openxmlformats.org/officeDocument/2006/relationships/hyperlink" Target="https://olympics.com/tokyo-2020/olympic-games/en/results/athletics/result-women-s-800m-rnd1-000300-.htm" TargetMode="External"/><Relationship Id="rId180" Type="http://schemas.openxmlformats.org/officeDocument/2006/relationships/hyperlink" Target="https://olympics.com/tokyo-2020/olympic-games/en/results/athletics/result-men-s-200m-fnl-000100-.htm" TargetMode="External"/><Relationship Id="rId210" Type="http://schemas.openxmlformats.org/officeDocument/2006/relationships/hyperlink" Target="https://olympics.com/tokyo-2020/olympic-games/en/results/athletics/result-women-s-heptathlon-800-000100-.htm" TargetMode="External"/><Relationship Id="rId215" Type="http://schemas.openxmlformats.org/officeDocument/2006/relationships/hyperlink" Target="https://olympics.com/tokyo-2020/olympic-games/en/results/athletics/result-men-s-4-x-400m-relay-rnd1-000100-.htm" TargetMode="External"/><Relationship Id="rId236" Type="http://schemas.openxmlformats.org/officeDocument/2006/relationships/hyperlink" Target="https://olympics.com/tokyo-2020/olympic-games/en/results/athletics/result-men-s-400m-sfnl-000300-.htm" TargetMode="External"/><Relationship Id="rId257" Type="http://schemas.openxmlformats.org/officeDocument/2006/relationships/hyperlink" Target="https://olympics.com/tokyo-2020/olympic-games/en/results/athletics/result-women-s-1500m-rnd1-000100-.htm" TargetMode="External"/><Relationship Id="rId26" Type="http://schemas.openxmlformats.org/officeDocument/2006/relationships/hyperlink" Target="https://olympics.com/tokyo-2020/olympic-games/en/results/athletics/result-women-s-5000m-rnd1-000100-.htm" TargetMode="External"/><Relationship Id="rId231" Type="http://schemas.openxmlformats.org/officeDocument/2006/relationships/hyperlink" Target="https://olympics.com/tokyo-2020/olympic-games/en/results/athletics/result-women-s-5000m-fnl-000100-.htm" TargetMode="External"/><Relationship Id="rId252" Type="http://schemas.openxmlformats.org/officeDocument/2006/relationships/hyperlink" Target="https://olympics.com/tokyo-2020/olympic-games/en/results/athletics/result-men-s-hammer-throw-qual-b00100-.htm" TargetMode="External"/><Relationship Id="rId47" Type="http://schemas.openxmlformats.org/officeDocument/2006/relationships/hyperlink" Target="https://olympics.com/tokyo-2020/olympic-games/en/results/athletics/result-men-s-800m-rnd1-000500-.htm" TargetMode="External"/><Relationship Id="rId68" Type="http://schemas.openxmlformats.org/officeDocument/2006/relationships/hyperlink" Target="https://olympics.com/tokyo-2020/olympic-games/en/results/athletics/result-men-s-discus-throw-fnl-000100-.htm" TargetMode="External"/><Relationship Id="rId89" Type="http://schemas.openxmlformats.org/officeDocument/2006/relationships/hyperlink" Target="https://olympics.com/tokyo-2020/olympic-games/en/results/athletics/result-men-s-400m-rnd1-000500-.htm" TargetMode="External"/><Relationship Id="rId112" Type="http://schemas.openxmlformats.org/officeDocument/2006/relationships/hyperlink" Target="https://olympics.com/tokyo-2020/olympic-games/en/results/athletics/result-women-s-400m-rnd1-000100-.htm" TargetMode="External"/><Relationship Id="rId133" Type="http://schemas.openxmlformats.org/officeDocument/2006/relationships/hyperlink" Target="https://olympics.com/tokyo-2020/olympic-games/en/results/athletics/result-men-s-110m-hurdles-rnd1-000400-.htm" TargetMode="External"/><Relationship Id="rId154" Type="http://schemas.openxmlformats.org/officeDocument/2006/relationships/hyperlink" Target="https://olympics.com/tokyo-2020/olympic-games/en/results/athletics/result-women-s-heptathlon-hj-b00100-.htm" TargetMode="External"/><Relationship Id="rId175" Type="http://schemas.openxmlformats.org/officeDocument/2006/relationships/hyperlink" Target="https://olympics.com/tokyo-2020/olympic-games/en/results/athletics/result-women-s-heptathlon-200-000300-.htm" TargetMode="External"/><Relationship Id="rId196" Type="http://schemas.openxmlformats.org/officeDocument/2006/relationships/hyperlink" Target="https://olympics.com/tokyo-2020/olympic-games/en/results/athletics/result-men-s-110m-hurdles-fnl-000100-.htm" TargetMode="External"/><Relationship Id="rId200" Type="http://schemas.openxmlformats.org/officeDocument/2006/relationships/hyperlink" Target="https://olympics.com/tokyo-2020/olympic-games/en/results/athletics/result-women-s-heptathlon-jt-b00100-.htm" TargetMode="External"/><Relationship Id="rId16" Type="http://schemas.openxmlformats.org/officeDocument/2006/relationships/hyperlink" Target="https://olympics.com/tokyo-2020/olympic-games/en/results/athletics/result-men-s-400m-hurdles-rnd1-000400-.htm" TargetMode="External"/><Relationship Id="rId221" Type="http://schemas.openxmlformats.org/officeDocument/2006/relationships/hyperlink" Target="https://olympics.com/tokyo-2020/olympic-games/en/results/athletics/result-women-s-4-x-100m-relay-fnl-000100-.htm" TargetMode="External"/><Relationship Id="rId242" Type="http://schemas.openxmlformats.org/officeDocument/2006/relationships/hyperlink" Target="https://olympics.com/tokyo-2020/olympic-games/en/results/athletics/result-women-s-200m-sfnl-000100-.htm" TargetMode="External"/><Relationship Id="rId37" Type="http://schemas.openxmlformats.org/officeDocument/2006/relationships/hyperlink" Target="https://olympics.com/tokyo-2020/olympic-games/en/results/athletics/result-women-s-400m-hurdles-rnd1-000300-.htm" TargetMode="External"/><Relationship Id="rId58" Type="http://schemas.openxmlformats.org/officeDocument/2006/relationships/hyperlink" Target="https://olympics.com/tokyo-2020/olympic-games/en/results/athletics/result-men-s-100m-prel-000400-.htm" TargetMode="External"/><Relationship Id="rId79" Type="http://schemas.openxmlformats.org/officeDocument/2006/relationships/hyperlink" Target="https://olympics.com/tokyo-2020/olympic-games/en/results/athletics/result-women-s-long-jump-qual-a00100-.htm" TargetMode="External"/><Relationship Id="rId102" Type="http://schemas.openxmlformats.org/officeDocument/2006/relationships/hyperlink" Target="https://olympics.com/tokyo-2020/olympic-games/en/results/athletics/result-men-s-400m-hurdles-sfnl-000100-.htm" TargetMode="External"/><Relationship Id="rId123" Type="http://schemas.openxmlformats.org/officeDocument/2006/relationships/hyperlink" Target="https://olympics.com/tokyo-2020/olympic-games/en/results/athletics/result-men-s-200m-rnd1-000400-.htm" TargetMode="External"/><Relationship Id="rId144" Type="http://schemas.openxmlformats.org/officeDocument/2006/relationships/hyperlink" Target="https://olympics.com/tokyo-2020/olympic-games/en/results/athletics/result-men-s-decathlon-100-000100-.htm" TargetMode="External"/><Relationship Id="rId90" Type="http://schemas.openxmlformats.org/officeDocument/2006/relationships/hyperlink" Target="https://olympics.com/tokyo-2020/olympic-games/en/results/athletics/result-men-s-400m-rnd1-000600-.htm" TargetMode="External"/><Relationship Id="rId165" Type="http://schemas.openxmlformats.org/officeDocument/2006/relationships/hyperlink" Target="https://olympics.com/tokyo-2020/olympic-games/en/results/athletics/result-women-s-heptathlon-sp-a00100-.htm" TargetMode="External"/><Relationship Id="rId186" Type="http://schemas.openxmlformats.org/officeDocument/2006/relationships/hyperlink" Target="https://olympics.com/tokyo-2020/olympic-games/en/results/athletics/result-women-s-heptathlon-lj-a00100-.htm" TargetMode="External"/><Relationship Id="rId211" Type="http://schemas.openxmlformats.org/officeDocument/2006/relationships/hyperlink" Target="https://olympics.com/tokyo-2020/olympic-games/en/results/athletics/result-women-s-heptathlon-800-000200-.htm" TargetMode="External"/><Relationship Id="rId232" Type="http://schemas.openxmlformats.org/officeDocument/2006/relationships/hyperlink" Target="https://olympics.com/tokyo-2020/olympic-games/en/results/athletics/result-men-s-3000m-steeplechase-fnl-000100-.htm" TargetMode="External"/><Relationship Id="rId253" Type="http://schemas.openxmlformats.org/officeDocument/2006/relationships/hyperlink" Target="https://olympics.com/tokyo-2020/olympic-games/en/results/athletics/result-women-s-200m-rnd1-000100-.htm" TargetMode="External"/><Relationship Id="rId27" Type="http://schemas.openxmlformats.org/officeDocument/2006/relationships/hyperlink" Target="https://olympics.com/tokyo-2020/olympic-games/en/results/athletics/result-women-s-triple-jump-qual-a00100-.htm" TargetMode="External"/><Relationship Id="rId48" Type="http://schemas.openxmlformats.org/officeDocument/2006/relationships/hyperlink" Target="https://olympics.com/tokyo-2020/olympic-games/en/results/athletics/result-men-s-800m-rnd1-000600-.htm" TargetMode="External"/><Relationship Id="rId69" Type="http://schemas.openxmlformats.org/officeDocument/2006/relationships/hyperlink" Target="https://olympics.com/tokyo-2020/olympic-games/en/results/athletics/result-men-s-100m-rnd1-000500-.htm" TargetMode="External"/><Relationship Id="rId113" Type="http://schemas.openxmlformats.org/officeDocument/2006/relationships/hyperlink" Target="https://olympics.com/tokyo-2020/olympic-games/en/results/athletics/result-women-s-400m-rnd1-000200-.htm" TargetMode="External"/><Relationship Id="rId134" Type="http://schemas.openxmlformats.org/officeDocument/2006/relationships/hyperlink" Target="https://olympics.com/tokyo-2020/olympic-games/en/results/athletics/result-men-s-110m-hurdles-rnd1-000500-.htm" TargetMode="External"/><Relationship Id="rId80" Type="http://schemas.openxmlformats.org/officeDocument/2006/relationships/hyperlink" Target="https://olympics.com/tokyo-2020/olympic-games/en/results/athletics/result-women-s-long-jump-qual-b00100-.htm" TargetMode="External"/><Relationship Id="rId155" Type="http://schemas.openxmlformats.org/officeDocument/2006/relationships/hyperlink" Target="https://olympics.com/tokyo-2020/olympic-games/en/results/athletics/result-men-s-javelin-throw-qual-b00100-.htm" TargetMode="External"/><Relationship Id="rId176" Type="http://schemas.openxmlformats.org/officeDocument/2006/relationships/hyperlink" Target="https://olympics.com/tokyo-2020/olympic-games/en/results/athletics/result-men-s-800m-fnl-000100-.htm" TargetMode="External"/><Relationship Id="rId197" Type="http://schemas.openxmlformats.org/officeDocument/2006/relationships/hyperlink" Target="https://olympics.com/tokyo-2020/olympic-games/en/results/athletics/result-women-s-heptathlon-jt-a00100-.htm" TargetMode="External"/><Relationship Id="rId201" Type="http://schemas.openxmlformats.org/officeDocument/2006/relationships/hyperlink" Target="https://olympics.com/tokyo-2020/olympic-games/en/results/athletics/result-men-s-20km-race-walk-fnl-000100-.htm" TargetMode="External"/><Relationship Id="rId222" Type="http://schemas.openxmlformats.org/officeDocument/2006/relationships/hyperlink" Target="https://olympics.com/tokyo-2020/olympic-games/en/results/athletics/result-men-s-4-x-100m-relay-fnl-000100-.htm" TargetMode="External"/><Relationship Id="rId243" Type="http://schemas.openxmlformats.org/officeDocument/2006/relationships/hyperlink" Target="https://olympics.com/tokyo-2020/olympic-games/en/results/athletics/result-women-s-pole-vault-qual-b00100-.htm" TargetMode="External"/><Relationship Id="rId17" Type="http://schemas.openxmlformats.org/officeDocument/2006/relationships/hyperlink" Target="https://olympics.com/tokyo-2020/olympic-games/en/results/athletics/result-men-s-discus-throw-qual-b00100-.htm" TargetMode="External"/><Relationship Id="rId38" Type="http://schemas.openxmlformats.org/officeDocument/2006/relationships/hyperlink" Target="https://olympics.com/tokyo-2020/olympic-games/en/results/athletics/result-women-s-400m-hurdles-rnd1-000400-.htm" TargetMode="External"/><Relationship Id="rId59" Type="http://schemas.openxmlformats.org/officeDocument/2006/relationships/hyperlink" Target="https://olympics.com/tokyo-2020/olympic-games/en/results/athletics/result-men-s-long-jump-qual-a00100-.htm" TargetMode="External"/><Relationship Id="rId103" Type="http://schemas.openxmlformats.org/officeDocument/2006/relationships/hyperlink" Target="https://olympics.com/tokyo-2020/olympic-games/en/results/athletics/result-men-s-400m-hurdles-sfnl-000200-.htm" TargetMode="External"/><Relationship Id="rId124" Type="http://schemas.openxmlformats.org/officeDocument/2006/relationships/hyperlink" Target="https://olympics.com/tokyo-2020/olympic-games/en/results/athletics/result-men-s-200m-rnd1-000500-.htm" TargetMode="External"/><Relationship Id="rId70" Type="http://schemas.openxmlformats.org/officeDocument/2006/relationships/hyperlink" Target="https://olympics.com/tokyo-2020/olympic-games/en/results/athletics/result-men-s-100m-rnd1-000600-.htm" TargetMode="External"/><Relationship Id="rId91" Type="http://schemas.openxmlformats.org/officeDocument/2006/relationships/hyperlink" Target="https://olympics.com/tokyo-2020/olympic-games/en/results/athletics/result-men-s-high-jump-fnl-000100-.htm" TargetMode="External"/><Relationship Id="rId145" Type="http://schemas.openxmlformats.org/officeDocument/2006/relationships/hyperlink" Target="https://olympics.com/tokyo-2020/olympic-games/en/results/athletics/result-men-s-javelin-throw-qual-a00100-.htm" TargetMode="External"/><Relationship Id="rId166" Type="http://schemas.openxmlformats.org/officeDocument/2006/relationships/hyperlink" Target="https://olympics.com/tokyo-2020/olympic-games/en/results/athletics/result-women-s-heptathlon-sp-b00100-.htm" TargetMode="External"/><Relationship Id="rId187" Type="http://schemas.openxmlformats.org/officeDocument/2006/relationships/hyperlink" Target="https://olympics.com/tokyo-2020/olympic-games/en/results/athletics/result-women-s-heptathlon-lj-b00100-.htm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olympics.com/tokyo-2020/olympic-games/en/results/athletics/result-women-s-400m-rnd1-000600-.htm" TargetMode="External"/><Relationship Id="rId21" Type="http://schemas.openxmlformats.org/officeDocument/2006/relationships/hyperlink" Target="https://olympics.com/tokyo-2020/olympic-games/en/results/athletics/result-women-s-100m-rnd1-000300-.htm" TargetMode="External"/><Relationship Id="rId42" Type="http://schemas.openxmlformats.org/officeDocument/2006/relationships/hyperlink" Target="https://olympics.com/tokyo-2020/olympic-games/en/results/athletics/result-men-s-pole-vault-qual-b00100-.htm" TargetMode="External"/><Relationship Id="rId63" Type="http://schemas.openxmlformats.org/officeDocument/2006/relationships/hyperlink" Target="https://olympics.com/tokyo-2020/olympic-games/en/results/athletics/result-women-s-100m-sfnl-000300-.htm" TargetMode="External"/><Relationship Id="rId84" Type="http://schemas.openxmlformats.org/officeDocument/2006/relationships/hyperlink" Target="https://olympics.com/tokyo-2020/olympic-games/en/results/athletics/result-women-s-hammer-throw-qual-b00100-.htm" TargetMode="External"/><Relationship Id="rId138" Type="http://schemas.openxmlformats.org/officeDocument/2006/relationships/hyperlink" Target="https://olympics.com/tokyo-2020/olympic-games/en/results/athletics/result-men-s-shot-put-qual-b00100-.htm" TargetMode="External"/><Relationship Id="rId159" Type="http://schemas.openxmlformats.org/officeDocument/2006/relationships/hyperlink" Target="https://olympics.com/tokyo-2020/olympic-games/en/results/athletics/result-women-s-400m-hurdles-fnl-000100-.htm" TargetMode="External"/><Relationship Id="rId170" Type="http://schemas.openxmlformats.org/officeDocument/2006/relationships/hyperlink" Target="https://olympics.com/tokyo-2020/olympic-games/en/results/athletics/result-women-s-400m-sfnl-000300-.htm" TargetMode="External"/><Relationship Id="rId191" Type="http://schemas.openxmlformats.org/officeDocument/2006/relationships/hyperlink" Target="https://olympics.com/tokyo-2020/olympic-games/en/results/athletics/result-men-s-decathlon-dt-b00100-.htm" TargetMode="External"/><Relationship Id="rId205" Type="http://schemas.openxmlformats.org/officeDocument/2006/relationships/hyperlink" Target="https://olympics.com/tokyo-2020/olympic-games/en/results/athletics/result-women-s-4-x-400m-relay-rnd1-000200-.htm" TargetMode="External"/><Relationship Id="rId226" Type="http://schemas.openxmlformats.org/officeDocument/2006/relationships/hyperlink" Target="https://olympics.com/tokyo-2020/olympic-games/en/results/athletics/result-men-s-javelin-throw-fnl-000100-.htm" TargetMode="External"/><Relationship Id="rId247" Type="http://schemas.openxmlformats.org/officeDocument/2006/relationships/hyperlink" Target="https://olympics.com/tokyo-2020/olympic-games/en/results/athletics/result-women-s-200m-rnd1-000600-.htm" TargetMode="External"/><Relationship Id="rId107" Type="http://schemas.openxmlformats.org/officeDocument/2006/relationships/hyperlink" Target="https://olympics.com/tokyo-2020/olympic-games/en/results/athletics/result-men-s-triple-jump-qual-b00100-.htm" TargetMode="External"/><Relationship Id="rId11" Type="http://schemas.openxmlformats.org/officeDocument/2006/relationships/hyperlink" Target="https://olympics.com/tokyo-2020/olympic-games/en/results/athletics/result-women-s-800m-rnd1-000500-.htm" TargetMode="External"/><Relationship Id="rId32" Type="http://schemas.openxmlformats.org/officeDocument/2006/relationships/hyperlink" Target="https://olympics.com/tokyo-2020/olympic-games/en/results/athletics/result-4-x-400m-relay-mixed-rnd1-000100-.htm" TargetMode="External"/><Relationship Id="rId53" Type="http://schemas.openxmlformats.org/officeDocument/2006/relationships/hyperlink" Target="https://olympics.com/tokyo-2020/olympic-games/en/results/athletics/result-women-s-100m-hurdles-rnd1-000400-.htm" TargetMode="External"/><Relationship Id="rId74" Type="http://schemas.openxmlformats.org/officeDocument/2006/relationships/hyperlink" Target="https://olympics.com/tokyo-2020/olympic-games/en/results/athletics/result-women-s-800m-sfnl-000300-.htm" TargetMode="External"/><Relationship Id="rId128" Type="http://schemas.openxmlformats.org/officeDocument/2006/relationships/hyperlink" Target="https://olympics.com/tokyo-2020/olympic-games/en/results/athletics/result-men-s-110m-hurdles-rnd1-000100-.htm" TargetMode="External"/><Relationship Id="rId149" Type="http://schemas.openxmlformats.org/officeDocument/2006/relationships/hyperlink" Target="https://olympics.com/tokyo-2020/olympic-games/en/results/athletics/result-women-s-heptathlon-100h-000200-.htm" TargetMode="External"/><Relationship Id="rId5" Type="http://schemas.openxmlformats.org/officeDocument/2006/relationships/hyperlink" Target="https://olympics.com/tokyo-2020/olympic-games/en/results/athletics/result-men-s-3000m-steeplechase-rnd1-000300-.htm" TargetMode="External"/><Relationship Id="rId95" Type="http://schemas.openxmlformats.org/officeDocument/2006/relationships/hyperlink" Target="https://olympics.com/tokyo-2020/olympic-games/en/results/athletics/result-women-s-100m-hurdles-sfnl-000100-.htm" TargetMode="External"/><Relationship Id="rId160" Type="http://schemas.openxmlformats.org/officeDocument/2006/relationships/hyperlink" Target="https://olympics.com/tokyo-2020/olympic-games/en/results/athletics/result-men-s-decathlon-sp-a00100-.htm" TargetMode="External"/><Relationship Id="rId181" Type="http://schemas.openxmlformats.org/officeDocument/2006/relationships/hyperlink" Target="https://olympics.com/tokyo-2020/olympic-games/en/results/athletics/result-men-s-decathlon-110h-000100-.htm" TargetMode="External"/><Relationship Id="rId216" Type="http://schemas.openxmlformats.org/officeDocument/2006/relationships/hyperlink" Target="https://olympics.com/tokyo-2020/olympic-games/en/results/athletics/result-men-s-4-x-400m-relay-rnd1-000200-.htm" TargetMode="External"/><Relationship Id="rId237" Type="http://schemas.openxmlformats.org/officeDocument/2006/relationships/hyperlink" Target="https://olympics.com/tokyo-2020/olympic-games/en/results/athletics/result-men-s-400m-sfnl-000200-.htm" TargetMode="External"/><Relationship Id="rId258" Type="http://schemas.openxmlformats.org/officeDocument/2006/relationships/hyperlink" Target="https://olympics.com/tokyo-2020/olympic-games/en/results/athletics/result-men-s-hammer-throw-qual-a00100-.htm" TargetMode="External"/><Relationship Id="rId22" Type="http://schemas.openxmlformats.org/officeDocument/2006/relationships/hyperlink" Target="https://olympics.com/tokyo-2020/olympic-games/en/results/athletics/result-women-s-100m-rnd1-000400-.htm" TargetMode="External"/><Relationship Id="rId43" Type="http://schemas.openxmlformats.org/officeDocument/2006/relationships/hyperlink" Target="https://olympics.com/tokyo-2020/olympic-games/en/results/athletics/result-men-s-800m-rnd1-000100-.htm" TargetMode="External"/><Relationship Id="rId64" Type="http://schemas.openxmlformats.org/officeDocument/2006/relationships/hyperlink" Target="https://olympics.com/tokyo-2020/olympic-games/en/results/athletics/result-men-s-100m-rnd1-000100-.htm" TargetMode="External"/><Relationship Id="rId118" Type="http://schemas.openxmlformats.org/officeDocument/2006/relationships/hyperlink" Target="https://olympics.com/tokyo-2020/olympic-games/en/results/athletics/result-women-s-long-jump-fnl-000100-.htm" TargetMode="External"/><Relationship Id="rId139" Type="http://schemas.openxmlformats.org/officeDocument/2006/relationships/hyperlink" Target="https://olympics.com/tokyo-2020/olympic-games/en/results/athletics/result-men-s-200m-sfnl-000100-.htm" TargetMode="External"/><Relationship Id="rId85" Type="http://schemas.openxmlformats.org/officeDocument/2006/relationships/hyperlink" Target="https://olympics.com/tokyo-2020/olympic-games/en/results/athletics/result-men-s-400m-rnd1-000100-.htm" TargetMode="External"/><Relationship Id="rId150" Type="http://schemas.openxmlformats.org/officeDocument/2006/relationships/hyperlink" Target="https://olympics.com/tokyo-2020/olympic-games/en/results/athletics/result-women-s-heptathlon-100h-000300-.htm" TargetMode="External"/><Relationship Id="rId171" Type="http://schemas.openxmlformats.org/officeDocument/2006/relationships/hyperlink" Target="https://olympics.com/tokyo-2020/olympic-games/en/results/athletics/result-women-s-3000m-steeplechase-fnl-000100-.htm" TargetMode="External"/><Relationship Id="rId192" Type="http://schemas.openxmlformats.org/officeDocument/2006/relationships/hyperlink" Target="https://olympics.com/tokyo-2020/olympic-games/en/results/athletics/result-men-s-triple-jump-fnl-000100-.htm" TargetMode="External"/><Relationship Id="rId206" Type="http://schemas.openxmlformats.org/officeDocument/2006/relationships/hyperlink" Target="https://olympics.com/tokyo-2020/olympic-games/en/results/athletics/result-men-s-1500m-sfnl-000100-.htm" TargetMode="External"/><Relationship Id="rId227" Type="http://schemas.openxmlformats.org/officeDocument/2006/relationships/hyperlink" Target="https://olympics.com/tokyo-2020/olympic-games/en/results/athletics/result-men-s-1500m-fnl-000100-.htm" TargetMode="External"/><Relationship Id="rId248" Type="http://schemas.openxmlformats.org/officeDocument/2006/relationships/hyperlink" Target="https://olympics.com/tokyo-2020/olympic-games/en/results/athletics/result-women-s-200m-rnd1-000500-.htm" TargetMode="External"/><Relationship Id="rId12" Type="http://schemas.openxmlformats.org/officeDocument/2006/relationships/hyperlink" Target="https://olympics.com/tokyo-2020/olympic-games/en/results/athletics/result-women-s-800m-rnd1-000600-.htm" TargetMode="External"/><Relationship Id="rId33" Type="http://schemas.openxmlformats.org/officeDocument/2006/relationships/hyperlink" Target="https://olympics.com/tokyo-2020/olympic-games/en/results/athletics/result-4-x-400m-relay-mixed-rnd1-000200-.htm" TargetMode="External"/><Relationship Id="rId108" Type="http://schemas.openxmlformats.org/officeDocument/2006/relationships/hyperlink" Target="https://olympics.com/tokyo-2020/olympic-games/en/results/athletics/result-men-s-1500m-rnd1-000100-.htm" TargetMode="External"/><Relationship Id="rId129" Type="http://schemas.openxmlformats.org/officeDocument/2006/relationships/hyperlink" Target="https://olympics.com/tokyo-2020/olympic-games/en/results/athletics/result-men-s-shot-put-qual-a00100-.htm" TargetMode="External"/><Relationship Id="rId54" Type="http://schemas.openxmlformats.org/officeDocument/2006/relationships/hyperlink" Target="https://olympics.com/tokyo-2020/olympic-games/en/results/athletics/result-women-s-100m-hurdles-rnd1-000500-.htm" TargetMode="External"/><Relationship Id="rId75" Type="http://schemas.openxmlformats.org/officeDocument/2006/relationships/hyperlink" Target="https://olympics.com/tokyo-2020/olympic-games/en/results/athletics/result-4-x-400m-relay-mixed-fnl-000100-.htm" TargetMode="External"/><Relationship Id="rId96" Type="http://schemas.openxmlformats.org/officeDocument/2006/relationships/hyperlink" Target="https://olympics.com/tokyo-2020/olympic-games/en/results/athletics/result-women-s-100m-hurdles-sfnl-000200-.htm" TargetMode="External"/><Relationship Id="rId140" Type="http://schemas.openxmlformats.org/officeDocument/2006/relationships/hyperlink" Target="https://olympics.com/tokyo-2020/olympic-games/en/results/athletics/result-men-s-200m-sfnl-000200-.htm" TargetMode="External"/><Relationship Id="rId161" Type="http://schemas.openxmlformats.org/officeDocument/2006/relationships/hyperlink" Target="https://olympics.com/tokyo-2020/olympic-games/en/results/athletics/result-men-s-decathlon-sp-b00100-.htm" TargetMode="External"/><Relationship Id="rId182" Type="http://schemas.openxmlformats.org/officeDocument/2006/relationships/hyperlink" Target="https://olympics.com/tokyo-2020/olympic-games/en/results/athletics/result-men-s-decathlon-110h-000200-.htm" TargetMode="External"/><Relationship Id="rId217" Type="http://schemas.openxmlformats.org/officeDocument/2006/relationships/hyperlink" Target="https://olympics.com/tokyo-2020/olympic-games/en/results/athletics/result-women-s-javelin-throw-fnl-000100-.htm" TargetMode="External"/><Relationship Id="rId1" Type="http://schemas.openxmlformats.org/officeDocument/2006/relationships/hyperlink" Target="https://olympics.com/tokyo-2020/olympic-games/en/results/athletics/result-men-s-3000m-steeplechase-rnd1-000100-.htm" TargetMode="External"/><Relationship Id="rId6" Type="http://schemas.openxmlformats.org/officeDocument/2006/relationships/hyperlink" Target="https://olympics.com/tokyo-2020/olympic-games/en/results/athletics/result-men-s-discus-throw-qual-a00100-.htm" TargetMode="External"/><Relationship Id="rId212" Type="http://schemas.openxmlformats.org/officeDocument/2006/relationships/hyperlink" Target="https://olympics.com/tokyo-2020/olympic-games/en/results/athletics/result-men-s-decathlon-1500-000100-.htm" TargetMode="External"/><Relationship Id="rId233" Type="http://schemas.openxmlformats.org/officeDocument/2006/relationships/hyperlink" Target="https://olympics.com/tokyo-2020/olympic-games/en/results/athletics/result-women-s-400m-hurdles-sfnl-000300-.htm" TargetMode="External"/><Relationship Id="rId238" Type="http://schemas.openxmlformats.org/officeDocument/2006/relationships/hyperlink" Target="https://olympics.com/tokyo-2020/olympic-games/en/results/athletics/result-men-s-400m-sfnl-000100-.htm" TargetMode="External"/><Relationship Id="rId254" Type="http://schemas.openxmlformats.org/officeDocument/2006/relationships/hyperlink" Target="https://olympics.com/tokyo-2020/olympic-games/en/results/athletics/result-men-s-long-jump-fnl-000100-.htm" TargetMode="External"/><Relationship Id="rId259" Type="http://schemas.openxmlformats.org/officeDocument/2006/relationships/printerSettings" Target="../printerSettings/printerSettings2.bin"/><Relationship Id="rId23" Type="http://schemas.openxmlformats.org/officeDocument/2006/relationships/hyperlink" Target="https://olympics.com/tokyo-2020/olympic-games/en/results/athletics/result-women-s-100m-rnd1-000500-.htm" TargetMode="External"/><Relationship Id="rId28" Type="http://schemas.openxmlformats.org/officeDocument/2006/relationships/hyperlink" Target="https://olympics.com/tokyo-2020/olympic-games/en/results/athletics/result-women-s-triple-jump-qual-b00100-.htm" TargetMode="External"/><Relationship Id="rId49" Type="http://schemas.openxmlformats.org/officeDocument/2006/relationships/hyperlink" Target="https://olympics.com/tokyo-2020/olympic-games/en/results/athletics/result-women-s-100m-hurdles-rnd1-000100-.htm" TargetMode="External"/><Relationship Id="rId114" Type="http://schemas.openxmlformats.org/officeDocument/2006/relationships/hyperlink" Target="https://olympics.com/tokyo-2020/olympic-games/en/results/athletics/result-women-s-400m-rnd1-000300-.htm" TargetMode="External"/><Relationship Id="rId119" Type="http://schemas.openxmlformats.org/officeDocument/2006/relationships/hyperlink" Target="https://olympics.com/tokyo-2020/olympic-games/en/results/athletics/result-women-s-javelin-throw-qual-b00100-.htm" TargetMode="External"/><Relationship Id="rId44" Type="http://schemas.openxmlformats.org/officeDocument/2006/relationships/hyperlink" Target="https://olympics.com/tokyo-2020/olympic-games/en/results/athletics/result-men-s-800m-rnd1-000200-.htm" TargetMode="External"/><Relationship Id="rId60" Type="http://schemas.openxmlformats.org/officeDocument/2006/relationships/hyperlink" Target="https://olympics.com/tokyo-2020/olympic-games/en/results/athletics/result-men-s-long-jump-qual-b00100-.htm" TargetMode="External"/><Relationship Id="rId65" Type="http://schemas.openxmlformats.org/officeDocument/2006/relationships/hyperlink" Target="https://olympics.com/tokyo-2020/olympic-games/en/results/athletics/result-men-s-100m-rnd1-000200-.htm" TargetMode="External"/><Relationship Id="rId81" Type="http://schemas.openxmlformats.org/officeDocument/2006/relationships/hyperlink" Target="https://olympics.com/tokyo-2020/olympic-games/en/results/athletics/result-women-s-3000m-steeplechase-rnd1-000200-.htm" TargetMode="External"/><Relationship Id="rId86" Type="http://schemas.openxmlformats.org/officeDocument/2006/relationships/hyperlink" Target="https://olympics.com/tokyo-2020/olympic-games/en/results/athletics/result-men-s-400m-rnd1-000200-.htm" TargetMode="External"/><Relationship Id="rId130" Type="http://schemas.openxmlformats.org/officeDocument/2006/relationships/hyperlink" Target="https://olympics.com/tokyo-2020/olympic-games/en/results/athletics/result-men-s-110m-hurdles-rnd1-000200-.htm" TargetMode="External"/><Relationship Id="rId135" Type="http://schemas.openxmlformats.org/officeDocument/2006/relationships/hyperlink" Target="https://olympics.com/tokyo-2020/olympic-games/en/results/athletics/result-men-s-5000m-rnd1-000100-.htm" TargetMode="External"/><Relationship Id="rId151" Type="http://schemas.openxmlformats.org/officeDocument/2006/relationships/hyperlink" Target="https://olympics.com/tokyo-2020/olympic-games/en/results/athletics/result-men-s-decathlon-lj-a00100-.htm" TargetMode="External"/><Relationship Id="rId156" Type="http://schemas.openxmlformats.org/officeDocument/2006/relationships/hyperlink" Target="https://olympics.com/tokyo-2020/olympic-games/en/results/athletics/result-men-s-110m-hurdles-sfnl-000100-.htm" TargetMode="External"/><Relationship Id="rId177" Type="http://schemas.openxmlformats.org/officeDocument/2006/relationships/hyperlink" Target="https://olympics.com/tokyo-2020/olympic-games/en/results/athletics/result-men-s-decathlon-400-000100-.htm" TargetMode="External"/><Relationship Id="rId198" Type="http://schemas.openxmlformats.org/officeDocument/2006/relationships/hyperlink" Target="https://olympics.com/tokyo-2020/olympic-games/en/results/athletics/result-men-s-decathlon-pv-a00100-.htm" TargetMode="External"/><Relationship Id="rId172" Type="http://schemas.openxmlformats.org/officeDocument/2006/relationships/hyperlink" Target="https://olympics.com/tokyo-2020/olympic-games/en/results/athletics/result-men-s-hammer-throw-fnl-000100-.htm" TargetMode="External"/><Relationship Id="rId193" Type="http://schemas.openxmlformats.org/officeDocument/2006/relationships/hyperlink" Target="https://olympics.com/tokyo-2020/olympic-games/en/results/athletics/result-men-s-shot-put-fnl-000100-.htm" TargetMode="External"/><Relationship Id="rId202" Type="http://schemas.openxmlformats.org/officeDocument/2006/relationships/hyperlink" Target="https://olympics.com/tokyo-2020/olympic-games/en/results/athletics/result-men-s-decathlon-jt-a00100-.htm" TargetMode="External"/><Relationship Id="rId207" Type="http://schemas.openxmlformats.org/officeDocument/2006/relationships/hyperlink" Target="https://olympics.com/tokyo-2020/olympic-games/en/results/athletics/result-men-s-1500m-sfnl-000200-.htm" TargetMode="External"/><Relationship Id="rId223" Type="http://schemas.openxmlformats.org/officeDocument/2006/relationships/hyperlink" Target="https://olympics.com/tokyo-2020/olympic-games/en/results/athletics/result-women-s-marathon-fnl-000100-.htm" TargetMode="External"/><Relationship Id="rId228" Type="http://schemas.openxmlformats.org/officeDocument/2006/relationships/hyperlink" Target="https://olympics.com/tokyo-2020/olympic-games/en/results/athletics/result-women-s-4-x-400m-relay-fnl-000100-.htm" TargetMode="External"/><Relationship Id="rId244" Type="http://schemas.openxmlformats.org/officeDocument/2006/relationships/hyperlink" Target="https://olympics.com/tokyo-2020/olympic-games/en/results/athletics/result-women-s-pole-vault-qual-a00100-.htm" TargetMode="External"/><Relationship Id="rId249" Type="http://schemas.openxmlformats.org/officeDocument/2006/relationships/hyperlink" Target="https://olympics.com/tokyo-2020/olympic-games/en/results/athletics/result-women-s-200m-rnd1-000400-.htm" TargetMode="External"/><Relationship Id="rId13" Type="http://schemas.openxmlformats.org/officeDocument/2006/relationships/hyperlink" Target="https://olympics.com/tokyo-2020/olympic-games/en/results/athletics/result-men-s-400m-hurdles-rnd1-000100-.htm" TargetMode="External"/><Relationship Id="rId18" Type="http://schemas.openxmlformats.org/officeDocument/2006/relationships/hyperlink" Target="https://olympics.com/tokyo-2020/olympic-games/en/results/athletics/result-men-s-400m-hurdles-rnd1-000500-.htm" TargetMode="External"/><Relationship Id="rId39" Type="http://schemas.openxmlformats.org/officeDocument/2006/relationships/hyperlink" Target="https://olympics.com/tokyo-2020/olympic-games/en/results/athletics/result-women-s-discus-throw-qual-a00100-.htm" TargetMode="External"/><Relationship Id="rId109" Type="http://schemas.openxmlformats.org/officeDocument/2006/relationships/hyperlink" Target="https://olympics.com/tokyo-2020/olympic-games/en/results/athletics/result-men-s-1500m-rnd1-000200-.htm" TargetMode="External"/><Relationship Id="rId260" Type="http://schemas.openxmlformats.org/officeDocument/2006/relationships/drawing" Target="../drawings/drawing2.xml"/><Relationship Id="rId34" Type="http://schemas.openxmlformats.org/officeDocument/2006/relationships/hyperlink" Target="https://olympics.com/tokyo-2020/olympic-games/en/results/athletics/result-men-s-10000m-fnl-000100-.htm" TargetMode="External"/><Relationship Id="rId50" Type="http://schemas.openxmlformats.org/officeDocument/2006/relationships/hyperlink" Target="https://olympics.com/tokyo-2020/olympic-games/en/results/athletics/result-women-s-100m-hurdles-rnd1-000200-.htm" TargetMode="External"/><Relationship Id="rId55" Type="http://schemas.openxmlformats.org/officeDocument/2006/relationships/hyperlink" Target="https://olympics.com/tokyo-2020/olympic-games/en/results/athletics/result-men-s-100m-prel-000100-.htm" TargetMode="External"/><Relationship Id="rId76" Type="http://schemas.openxmlformats.org/officeDocument/2006/relationships/hyperlink" Target="https://olympics.com/tokyo-2020/olympic-games/en/results/athletics/result-women-s-100m-fnl-000100-.htm" TargetMode="External"/><Relationship Id="rId97" Type="http://schemas.openxmlformats.org/officeDocument/2006/relationships/hyperlink" Target="https://olympics.com/tokyo-2020/olympic-games/en/results/athletics/result-women-s-100m-hurdles-sfnl-000300-.htm" TargetMode="External"/><Relationship Id="rId104" Type="http://schemas.openxmlformats.org/officeDocument/2006/relationships/hyperlink" Target="https://olympics.com/tokyo-2020/olympic-games/en/results/athletics/result-men-s-400m-hurdles-sfnl-000300-.htm" TargetMode="External"/><Relationship Id="rId120" Type="http://schemas.openxmlformats.org/officeDocument/2006/relationships/hyperlink" Target="https://olympics.com/tokyo-2020/olympic-games/en/results/athletics/result-men-s-200m-rnd1-000100-.htm" TargetMode="External"/><Relationship Id="rId125" Type="http://schemas.openxmlformats.org/officeDocument/2006/relationships/hyperlink" Target="https://olympics.com/tokyo-2020/olympic-games/en/results/athletics/result-men-s-200m-rnd1-000600-.htm" TargetMode="External"/><Relationship Id="rId141" Type="http://schemas.openxmlformats.org/officeDocument/2006/relationships/hyperlink" Target="https://olympics.com/tokyo-2020/olympic-games/en/results/athletics/result-men-s-200m-sfnl-000300-.htm" TargetMode="External"/><Relationship Id="rId146" Type="http://schemas.openxmlformats.org/officeDocument/2006/relationships/hyperlink" Target="https://olympics.com/tokyo-2020/olympic-games/en/results/athletics/result-men-s-decathlon-100-000200-.htm" TargetMode="External"/><Relationship Id="rId167" Type="http://schemas.openxmlformats.org/officeDocument/2006/relationships/hyperlink" Target="https://olympics.com/tokyo-2020/olympic-games/en/results/athletics/result-women-s-1500m-sfnl-000200-.htm" TargetMode="External"/><Relationship Id="rId188" Type="http://schemas.openxmlformats.org/officeDocument/2006/relationships/hyperlink" Target="https://olympics.com/tokyo-2020/olympic-games/en/results/athletics/result-men-s-decathlon-dt-a00100-.htm" TargetMode="External"/><Relationship Id="rId7" Type="http://schemas.openxmlformats.org/officeDocument/2006/relationships/hyperlink" Target="https://olympics.com/tokyo-2020/olympic-games/en/results/athletics/result-women-s-800m-rnd1-000100-.htm" TargetMode="External"/><Relationship Id="rId71" Type="http://schemas.openxmlformats.org/officeDocument/2006/relationships/hyperlink" Target="https://olympics.com/tokyo-2020/olympic-games/en/results/athletics/result-men-s-100m-rnd1-000700-.htm" TargetMode="External"/><Relationship Id="rId92" Type="http://schemas.openxmlformats.org/officeDocument/2006/relationships/hyperlink" Target="https://olympics.com/tokyo-2020/olympic-games/en/results/athletics/result-men-s-100m-sfnl-000100-.htm" TargetMode="External"/><Relationship Id="rId162" Type="http://schemas.openxmlformats.org/officeDocument/2006/relationships/hyperlink" Target="https://olympics.com/tokyo-2020/olympic-games/en/results/athletics/result-men-s-decathlon-hj-a00100-.htm" TargetMode="External"/><Relationship Id="rId183" Type="http://schemas.openxmlformats.org/officeDocument/2006/relationships/hyperlink" Target="https://olympics.com/tokyo-2020/olympic-games/en/results/athletics/result-women-s-high-jump-qual-a00100-.htm" TargetMode="External"/><Relationship Id="rId213" Type="http://schemas.openxmlformats.org/officeDocument/2006/relationships/hyperlink" Target="https://olympics.com/tokyo-2020/olympic-games/en/results/athletics/result-men-s-50km-race-walk-fnl-000100-.htm" TargetMode="External"/><Relationship Id="rId218" Type="http://schemas.openxmlformats.org/officeDocument/2006/relationships/hyperlink" Target="https://olympics.com/tokyo-2020/olympic-games/en/results/athletics/result-men-s-5000m-fnl-000100-.htm" TargetMode="External"/><Relationship Id="rId234" Type="http://schemas.openxmlformats.org/officeDocument/2006/relationships/hyperlink" Target="https://olympics.com/tokyo-2020/olympic-games/en/results/athletics/result-women-s-400m-hurdles-sfnl-000200-.htm" TargetMode="External"/><Relationship Id="rId239" Type="http://schemas.openxmlformats.org/officeDocument/2006/relationships/hyperlink" Target="https://olympics.com/tokyo-2020/olympic-games/en/results/athletics/result-women-s-discus-throw-fnl-000100-.htm" TargetMode="External"/><Relationship Id="rId2" Type="http://schemas.openxmlformats.org/officeDocument/2006/relationships/hyperlink" Target="https://olympics.com/tokyo-2020/olympic-games/en/results/athletics/result-men-s-high-jump-qual-a00100-.htm" TargetMode="External"/><Relationship Id="rId29" Type="http://schemas.openxmlformats.org/officeDocument/2006/relationships/hyperlink" Target="https://olympics.com/tokyo-2020/olympic-games/en/results/athletics/result-women-s-shot-put-qual-a00100-.htm" TargetMode="External"/><Relationship Id="rId250" Type="http://schemas.openxmlformats.org/officeDocument/2006/relationships/hyperlink" Target="https://olympics.com/tokyo-2020/olympic-games/en/results/athletics/result-women-s-200m-rnd1-000300-.htm" TargetMode="External"/><Relationship Id="rId255" Type="http://schemas.openxmlformats.org/officeDocument/2006/relationships/hyperlink" Target="https://olympics.com/tokyo-2020/olympic-games/en/results/athletics/result-women-s-1500m-rnd1-000300-.htm" TargetMode="External"/><Relationship Id="rId24" Type="http://schemas.openxmlformats.org/officeDocument/2006/relationships/hyperlink" Target="https://olympics.com/tokyo-2020/olympic-games/en/results/athletics/result-women-s-100m-rnd1-000600-.htm" TargetMode="External"/><Relationship Id="rId40" Type="http://schemas.openxmlformats.org/officeDocument/2006/relationships/hyperlink" Target="https://olympics.com/tokyo-2020/olympic-games/en/results/athletics/result-women-s-400m-hurdles-rnd1-000500-.htm" TargetMode="External"/><Relationship Id="rId45" Type="http://schemas.openxmlformats.org/officeDocument/2006/relationships/hyperlink" Target="https://olympics.com/tokyo-2020/olympic-games/en/results/athletics/result-men-s-800m-rnd1-000300-.htm" TargetMode="External"/><Relationship Id="rId66" Type="http://schemas.openxmlformats.org/officeDocument/2006/relationships/hyperlink" Target="https://olympics.com/tokyo-2020/olympic-games/en/results/athletics/result-men-s-100m-rnd1-000300-.htm" TargetMode="External"/><Relationship Id="rId87" Type="http://schemas.openxmlformats.org/officeDocument/2006/relationships/hyperlink" Target="https://olympics.com/tokyo-2020/olympic-games/en/results/athletics/result-men-s-400m-rnd1-000300-.htm" TargetMode="External"/><Relationship Id="rId110" Type="http://schemas.openxmlformats.org/officeDocument/2006/relationships/hyperlink" Target="https://olympics.com/tokyo-2020/olympic-games/en/results/athletics/result-women-s-javelin-throw-qual-a00100-.htm" TargetMode="External"/><Relationship Id="rId115" Type="http://schemas.openxmlformats.org/officeDocument/2006/relationships/hyperlink" Target="https://olympics.com/tokyo-2020/olympic-games/en/results/athletics/result-women-s-400m-rnd1-000400-.htm" TargetMode="External"/><Relationship Id="rId131" Type="http://schemas.openxmlformats.org/officeDocument/2006/relationships/hyperlink" Target="https://olympics.com/tokyo-2020/olympic-games/en/results/athletics/result-men-s-pole-vault-fnl-000100-.htm" TargetMode="External"/><Relationship Id="rId136" Type="http://schemas.openxmlformats.org/officeDocument/2006/relationships/hyperlink" Target="https://olympics.com/tokyo-2020/olympic-games/en/results/athletics/result-men-s-5000m-rnd1-000200-.htm" TargetMode="External"/><Relationship Id="rId157" Type="http://schemas.openxmlformats.org/officeDocument/2006/relationships/hyperlink" Target="https://olympics.com/tokyo-2020/olympic-games/en/results/athletics/result-men-s-110m-hurdles-sfnl-000200-.htm" TargetMode="External"/><Relationship Id="rId178" Type="http://schemas.openxmlformats.org/officeDocument/2006/relationships/hyperlink" Target="https://olympics.com/tokyo-2020/olympic-games/en/results/athletics/result-men-s-decathlon-400-000200-.htm" TargetMode="External"/><Relationship Id="rId61" Type="http://schemas.openxmlformats.org/officeDocument/2006/relationships/hyperlink" Target="https://olympics.com/tokyo-2020/olympic-games/en/results/athletics/result-women-s-100m-sfnl-000100-.htm" TargetMode="External"/><Relationship Id="rId82" Type="http://schemas.openxmlformats.org/officeDocument/2006/relationships/hyperlink" Target="https://olympics.com/tokyo-2020/olympic-games/en/results/athletics/result-women-s-3000m-steeplechase-rnd1-000300-.htm" TargetMode="External"/><Relationship Id="rId152" Type="http://schemas.openxmlformats.org/officeDocument/2006/relationships/hyperlink" Target="https://olympics.com/tokyo-2020/olympic-games/en/results/athletics/result-men-s-decathlon-lj-b00100-.htm" TargetMode="External"/><Relationship Id="rId173" Type="http://schemas.openxmlformats.org/officeDocument/2006/relationships/hyperlink" Target="https://olympics.com/tokyo-2020/olympic-games/en/results/athletics/result-women-s-heptathlon-200-000100-.htm" TargetMode="External"/><Relationship Id="rId194" Type="http://schemas.openxmlformats.org/officeDocument/2006/relationships/hyperlink" Target="https://olympics.com/tokyo-2020/olympic-games/en/results/athletics/result-men-s-4-x-100m-relay-rnd1-000100-.htm" TargetMode="External"/><Relationship Id="rId199" Type="http://schemas.openxmlformats.org/officeDocument/2006/relationships/hyperlink" Target="https://olympics.com/tokyo-2020/olympic-games/en/results/athletics/result-men-s-decathlon-pv-b00100-.htm" TargetMode="External"/><Relationship Id="rId203" Type="http://schemas.openxmlformats.org/officeDocument/2006/relationships/hyperlink" Target="https://olympics.com/tokyo-2020/olympic-games/en/results/athletics/result-women-s-pole-vault-fnl-000100-.htm" TargetMode="External"/><Relationship Id="rId208" Type="http://schemas.openxmlformats.org/officeDocument/2006/relationships/hyperlink" Target="https://olympics.com/tokyo-2020/olympic-games/en/results/athletics/result-men-s-decathlon-jt-b00100-.htm" TargetMode="External"/><Relationship Id="rId229" Type="http://schemas.openxmlformats.org/officeDocument/2006/relationships/hyperlink" Target="https://olympics.com/tokyo-2020/olympic-games/en/results/athletics/result-men-s-4-x-400m-relay-fnl-000100-.htm" TargetMode="External"/><Relationship Id="rId19" Type="http://schemas.openxmlformats.org/officeDocument/2006/relationships/hyperlink" Target="https://olympics.com/tokyo-2020/olympic-games/en/results/athletics/result-women-s-100m-rnd1-000100-.htm" TargetMode="External"/><Relationship Id="rId224" Type="http://schemas.openxmlformats.org/officeDocument/2006/relationships/hyperlink" Target="https://olympics.com/tokyo-2020/olympic-games/en/results/athletics/result-women-s-high-jump-fnl-000100-.htm" TargetMode="External"/><Relationship Id="rId240" Type="http://schemas.openxmlformats.org/officeDocument/2006/relationships/hyperlink" Target="https://olympics.com/tokyo-2020/olympic-games/en/results/athletics/result-women-s-200m-sfnl-000300-.htm" TargetMode="External"/><Relationship Id="rId245" Type="http://schemas.openxmlformats.org/officeDocument/2006/relationships/hyperlink" Target="https://olympics.com/tokyo-2020/olympic-games/en/results/athletics/result-women-s-100m-hurdles-fnl-000100-.htm" TargetMode="External"/><Relationship Id="rId14" Type="http://schemas.openxmlformats.org/officeDocument/2006/relationships/hyperlink" Target="https://olympics.com/tokyo-2020/olympic-games/en/results/athletics/result-men-s-400m-hurdles-rnd1-000200-.htm" TargetMode="External"/><Relationship Id="rId30" Type="http://schemas.openxmlformats.org/officeDocument/2006/relationships/hyperlink" Target="https://olympics.com/tokyo-2020/olympic-games/en/results/athletics/result-women-s-shot-put-qual-b00100-.htm" TargetMode="External"/><Relationship Id="rId35" Type="http://schemas.openxmlformats.org/officeDocument/2006/relationships/hyperlink" Target="https://olympics.com/tokyo-2020/olympic-games/en/results/athletics/result-women-s-400m-hurdles-rnd1-000100-.htm" TargetMode="External"/><Relationship Id="rId56" Type="http://schemas.openxmlformats.org/officeDocument/2006/relationships/hyperlink" Target="https://olympics.com/tokyo-2020/olympic-games/en/results/athletics/result-men-s-100m-prel-000200-.htm" TargetMode="External"/><Relationship Id="rId77" Type="http://schemas.openxmlformats.org/officeDocument/2006/relationships/hyperlink" Target="https://olympics.com/tokyo-2020/olympic-games/en/results/athletics/result-women-s-hammer-throw-qual-a00100-.htm" TargetMode="External"/><Relationship Id="rId100" Type="http://schemas.openxmlformats.org/officeDocument/2006/relationships/hyperlink" Target="https://olympics.com/tokyo-2020/olympic-games/en/results/athletics/result-men-s-800m-sfnl-000200-.htm" TargetMode="External"/><Relationship Id="rId105" Type="http://schemas.openxmlformats.org/officeDocument/2006/relationships/hyperlink" Target="https://olympics.com/tokyo-2020/olympic-games/en/results/athletics/result-men-s-100m-fnl-000100-.htm" TargetMode="External"/><Relationship Id="rId126" Type="http://schemas.openxmlformats.org/officeDocument/2006/relationships/hyperlink" Target="https://olympics.com/tokyo-2020/olympic-games/en/results/athletics/result-men-s-200m-rnd1-000700-.htm" TargetMode="External"/><Relationship Id="rId147" Type="http://schemas.openxmlformats.org/officeDocument/2006/relationships/hyperlink" Target="https://olympics.com/tokyo-2020/olympic-games/en/results/athletics/result-men-s-decathlon-100-000300-.htm" TargetMode="External"/><Relationship Id="rId168" Type="http://schemas.openxmlformats.org/officeDocument/2006/relationships/hyperlink" Target="https://olympics.com/tokyo-2020/olympic-games/en/results/athletics/result-women-s-400m-sfnl-000100-.htm" TargetMode="External"/><Relationship Id="rId8" Type="http://schemas.openxmlformats.org/officeDocument/2006/relationships/hyperlink" Target="https://olympics.com/tokyo-2020/olympic-games/en/results/athletics/result-women-s-800m-rnd1-000200-.htm" TargetMode="External"/><Relationship Id="rId51" Type="http://schemas.openxmlformats.org/officeDocument/2006/relationships/hyperlink" Target="https://olympics.com/tokyo-2020/olympic-games/en/results/athletics/result-women-s-discus-throw-qual-b00100-.htm" TargetMode="External"/><Relationship Id="rId72" Type="http://schemas.openxmlformats.org/officeDocument/2006/relationships/hyperlink" Target="https://olympics.com/tokyo-2020/olympic-games/en/results/athletics/result-women-s-800m-sfnl-000100-.htm" TargetMode="External"/><Relationship Id="rId93" Type="http://schemas.openxmlformats.org/officeDocument/2006/relationships/hyperlink" Target="https://olympics.com/tokyo-2020/olympic-games/en/results/athletics/result-men-s-100m-sfnl-000200-.htm" TargetMode="External"/><Relationship Id="rId98" Type="http://schemas.openxmlformats.org/officeDocument/2006/relationships/hyperlink" Target="https://olympics.com/tokyo-2020/olympic-games/en/results/athletics/result-women-s-triple-jump-fnl-000100-.htm" TargetMode="External"/><Relationship Id="rId121" Type="http://schemas.openxmlformats.org/officeDocument/2006/relationships/hyperlink" Target="https://olympics.com/tokyo-2020/olympic-games/en/results/athletics/result-men-s-200m-rnd1-000200-.htm" TargetMode="External"/><Relationship Id="rId142" Type="http://schemas.openxmlformats.org/officeDocument/2006/relationships/hyperlink" Target="https://olympics.com/tokyo-2020/olympic-games/en/results/athletics/result-women-s-800m-fnl-000100-.htm" TargetMode="External"/><Relationship Id="rId163" Type="http://schemas.openxmlformats.org/officeDocument/2006/relationships/hyperlink" Target="https://olympics.com/tokyo-2020/olympic-games/en/results/athletics/result-men-s-decathlon-hj-b00100-.htm" TargetMode="External"/><Relationship Id="rId184" Type="http://schemas.openxmlformats.org/officeDocument/2006/relationships/hyperlink" Target="https://olympics.com/tokyo-2020/olympic-games/en/results/athletics/result-women-s-high-jump-qual-b00100-.htm" TargetMode="External"/><Relationship Id="rId189" Type="http://schemas.openxmlformats.org/officeDocument/2006/relationships/hyperlink" Target="https://olympics.com/tokyo-2020/olympic-games/en/results/athletics/result-women-s-4-x-100m-relay-rnd1-000100-.htm" TargetMode="External"/><Relationship Id="rId219" Type="http://schemas.openxmlformats.org/officeDocument/2006/relationships/hyperlink" Target="https://olympics.com/tokyo-2020/olympic-games/en/results/athletics/result-women-s-400m-fnl-000100-.htm" TargetMode="External"/><Relationship Id="rId3" Type="http://schemas.openxmlformats.org/officeDocument/2006/relationships/hyperlink" Target="https://olympics.com/tokyo-2020/olympic-games/en/results/athletics/result-men-s-high-jump-qual-b00100-.htm" TargetMode="External"/><Relationship Id="rId214" Type="http://schemas.openxmlformats.org/officeDocument/2006/relationships/hyperlink" Target="https://olympics.com/tokyo-2020/olympic-games/en/results/athletics/result-women-s-20km-race-walk-fnl-000100-.htm" TargetMode="External"/><Relationship Id="rId230" Type="http://schemas.openxmlformats.org/officeDocument/2006/relationships/hyperlink" Target="https://olympics.com/tokyo-2020/olympic-games/en/results/athletics/result-men-s-marathon-fnl-000100-.htm" TargetMode="External"/><Relationship Id="rId235" Type="http://schemas.openxmlformats.org/officeDocument/2006/relationships/hyperlink" Target="https://olympics.com/tokyo-2020/olympic-games/en/results/athletics/result-women-s-400m-hurdles-sfnl-000100-.htm" TargetMode="External"/><Relationship Id="rId251" Type="http://schemas.openxmlformats.org/officeDocument/2006/relationships/hyperlink" Target="https://olympics.com/tokyo-2020/olympic-games/en/results/athletics/result-women-s-200m-rnd1-000200-.htm" TargetMode="External"/><Relationship Id="rId256" Type="http://schemas.openxmlformats.org/officeDocument/2006/relationships/hyperlink" Target="https://olympics.com/tokyo-2020/olympic-games/en/results/athletics/result-women-s-1500m-rnd1-000200-.htm" TargetMode="External"/><Relationship Id="rId25" Type="http://schemas.openxmlformats.org/officeDocument/2006/relationships/hyperlink" Target="https://olympics.com/tokyo-2020/olympic-games/en/results/athletics/result-women-s-100m-rnd1-000700-.htm" TargetMode="External"/><Relationship Id="rId46" Type="http://schemas.openxmlformats.org/officeDocument/2006/relationships/hyperlink" Target="https://olympics.com/tokyo-2020/olympic-games/en/results/athletics/result-men-s-800m-rnd1-000400-.htm" TargetMode="External"/><Relationship Id="rId67" Type="http://schemas.openxmlformats.org/officeDocument/2006/relationships/hyperlink" Target="https://olympics.com/tokyo-2020/olympic-games/en/results/athletics/result-men-s-100m-rnd1-000400-.htm" TargetMode="External"/><Relationship Id="rId116" Type="http://schemas.openxmlformats.org/officeDocument/2006/relationships/hyperlink" Target="https://olympics.com/tokyo-2020/olympic-games/en/results/athletics/result-women-s-400m-rnd1-000500-.htm" TargetMode="External"/><Relationship Id="rId137" Type="http://schemas.openxmlformats.org/officeDocument/2006/relationships/hyperlink" Target="https://olympics.com/tokyo-2020/olympic-games/en/results/athletics/result-women-s-hammer-throw-fnl-000100-.htm" TargetMode="External"/><Relationship Id="rId158" Type="http://schemas.openxmlformats.org/officeDocument/2006/relationships/hyperlink" Target="https://olympics.com/tokyo-2020/olympic-games/en/results/athletics/result-men-s-110m-hurdles-sfnl-000300-.htm" TargetMode="External"/><Relationship Id="rId20" Type="http://schemas.openxmlformats.org/officeDocument/2006/relationships/hyperlink" Target="https://olympics.com/tokyo-2020/olympic-games/en/results/athletics/result-women-s-100m-rnd1-000200-.htm" TargetMode="External"/><Relationship Id="rId41" Type="http://schemas.openxmlformats.org/officeDocument/2006/relationships/hyperlink" Target="https://olympics.com/tokyo-2020/olympic-games/en/results/athletics/result-men-s-pole-vault-qual-a00100-.htm" TargetMode="External"/><Relationship Id="rId62" Type="http://schemas.openxmlformats.org/officeDocument/2006/relationships/hyperlink" Target="https://olympics.com/tokyo-2020/olympic-games/en/results/athletics/result-women-s-100m-sfnl-000200-.htm" TargetMode="External"/><Relationship Id="rId83" Type="http://schemas.openxmlformats.org/officeDocument/2006/relationships/hyperlink" Target="https://olympics.com/tokyo-2020/olympic-games/en/results/athletics/result-women-s-shot-put-fnl-000100-.htm" TargetMode="External"/><Relationship Id="rId88" Type="http://schemas.openxmlformats.org/officeDocument/2006/relationships/hyperlink" Target="https://olympics.com/tokyo-2020/olympic-games/en/results/athletics/result-men-s-400m-rnd1-000400-.htm" TargetMode="External"/><Relationship Id="rId111" Type="http://schemas.openxmlformats.org/officeDocument/2006/relationships/hyperlink" Target="https://olympics.com/tokyo-2020/olympic-games/en/results/athletics/result-men-s-1500m-rnd1-000300-.htm" TargetMode="External"/><Relationship Id="rId132" Type="http://schemas.openxmlformats.org/officeDocument/2006/relationships/hyperlink" Target="https://olympics.com/tokyo-2020/olympic-games/en/results/athletics/result-men-s-110m-hurdles-rnd1-000300-.htm" TargetMode="External"/><Relationship Id="rId153" Type="http://schemas.openxmlformats.org/officeDocument/2006/relationships/hyperlink" Target="https://olympics.com/tokyo-2020/olympic-games/en/results/athletics/result-women-s-heptathlon-hj-a00100-.htm" TargetMode="External"/><Relationship Id="rId174" Type="http://schemas.openxmlformats.org/officeDocument/2006/relationships/hyperlink" Target="https://olympics.com/tokyo-2020/olympic-games/en/results/athletics/result-women-s-heptathlon-200-000200-.htm" TargetMode="External"/><Relationship Id="rId179" Type="http://schemas.openxmlformats.org/officeDocument/2006/relationships/hyperlink" Target="https://olympics.com/tokyo-2020/olympic-games/en/results/athletics/result-men-s-decathlon-400-000300-.htm" TargetMode="External"/><Relationship Id="rId195" Type="http://schemas.openxmlformats.org/officeDocument/2006/relationships/hyperlink" Target="https://olympics.com/tokyo-2020/olympic-games/en/results/athletics/result-men-s-4-x-100m-relay-rnd1-000200-.htm" TargetMode="External"/><Relationship Id="rId209" Type="http://schemas.openxmlformats.org/officeDocument/2006/relationships/hyperlink" Target="https://olympics.com/tokyo-2020/olympic-games/en/results/athletics/result-men-s-400m-fnl-000100-.htm" TargetMode="External"/><Relationship Id="rId190" Type="http://schemas.openxmlformats.org/officeDocument/2006/relationships/hyperlink" Target="https://olympics.com/tokyo-2020/olympic-games/en/results/athletics/result-women-s-4-x-100m-relay-rnd1-000200-.htm" TargetMode="External"/><Relationship Id="rId204" Type="http://schemas.openxmlformats.org/officeDocument/2006/relationships/hyperlink" Target="https://olympics.com/tokyo-2020/olympic-games/en/results/athletics/result-women-s-4-x-400m-relay-rnd1-000100-.htm" TargetMode="External"/><Relationship Id="rId220" Type="http://schemas.openxmlformats.org/officeDocument/2006/relationships/hyperlink" Target="https://olympics.com/tokyo-2020/olympic-games/en/results/athletics/result-women-s-1500m-fnl-000100-.htm" TargetMode="External"/><Relationship Id="rId225" Type="http://schemas.openxmlformats.org/officeDocument/2006/relationships/hyperlink" Target="https://olympics.com/tokyo-2020/olympic-games/en/results/athletics/result-women-s-10000m-fnl-000100-.htm" TargetMode="External"/><Relationship Id="rId241" Type="http://schemas.openxmlformats.org/officeDocument/2006/relationships/hyperlink" Target="https://olympics.com/tokyo-2020/olympic-games/en/results/athletics/result-women-s-200m-sfnl-000200-.htm" TargetMode="External"/><Relationship Id="rId246" Type="http://schemas.openxmlformats.org/officeDocument/2006/relationships/hyperlink" Target="https://olympics.com/tokyo-2020/olympic-games/en/results/athletics/result-women-s-200m-rnd1-000700-.htm" TargetMode="External"/><Relationship Id="rId15" Type="http://schemas.openxmlformats.org/officeDocument/2006/relationships/hyperlink" Target="https://olympics.com/tokyo-2020/olympic-games/en/results/athletics/result-men-s-400m-hurdles-rnd1-000300-.htm" TargetMode="External"/><Relationship Id="rId36" Type="http://schemas.openxmlformats.org/officeDocument/2006/relationships/hyperlink" Target="https://olympics.com/tokyo-2020/olympic-games/en/results/athletics/result-women-s-400m-hurdles-rnd1-000200-.htm" TargetMode="External"/><Relationship Id="rId57" Type="http://schemas.openxmlformats.org/officeDocument/2006/relationships/hyperlink" Target="https://olympics.com/tokyo-2020/olympic-games/en/results/athletics/result-men-s-100m-prel-000300-.htm" TargetMode="External"/><Relationship Id="rId106" Type="http://schemas.openxmlformats.org/officeDocument/2006/relationships/hyperlink" Target="https://olympics.com/tokyo-2020/olympic-games/en/results/athletics/result-men-s-triple-jump-qual-a00100-.htm" TargetMode="External"/><Relationship Id="rId127" Type="http://schemas.openxmlformats.org/officeDocument/2006/relationships/hyperlink" Target="https://olympics.com/tokyo-2020/olympic-games/en/results/athletics/result-men-s-400m-hurdles-fnl-000100-.htm" TargetMode="External"/><Relationship Id="rId10" Type="http://schemas.openxmlformats.org/officeDocument/2006/relationships/hyperlink" Target="https://olympics.com/tokyo-2020/olympic-games/en/results/athletics/result-women-s-800m-rnd1-000400-.htm" TargetMode="External"/><Relationship Id="rId31" Type="http://schemas.openxmlformats.org/officeDocument/2006/relationships/hyperlink" Target="https://olympics.com/tokyo-2020/olympic-games/en/results/athletics/result-women-s-5000m-rnd1-000200-.htm" TargetMode="External"/><Relationship Id="rId52" Type="http://schemas.openxmlformats.org/officeDocument/2006/relationships/hyperlink" Target="https://olympics.com/tokyo-2020/olympic-games/en/results/athletics/result-women-s-100m-hurdles-rnd1-000300-.htm" TargetMode="External"/><Relationship Id="rId73" Type="http://schemas.openxmlformats.org/officeDocument/2006/relationships/hyperlink" Target="https://olympics.com/tokyo-2020/olympic-games/en/results/athletics/result-women-s-800m-sfnl-000200-.htm" TargetMode="External"/><Relationship Id="rId78" Type="http://schemas.openxmlformats.org/officeDocument/2006/relationships/hyperlink" Target="https://olympics.com/tokyo-2020/olympic-games/en/results/athletics/result-women-s-3000m-steeplechase-rnd1-000100-.htm" TargetMode="External"/><Relationship Id="rId94" Type="http://schemas.openxmlformats.org/officeDocument/2006/relationships/hyperlink" Target="https://olympics.com/tokyo-2020/olympic-games/en/results/athletics/result-men-s-100m-sfnl-000300-.htm" TargetMode="External"/><Relationship Id="rId99" Type="http://schemas.openxmlformats.org/officeDocument/2006/relationships/hyperlink" Target="https://olympics.com/tokyo-2020/olympic-games/en/results/athletics/result-men-s-800m-sfnl-000100-.htm" TargetMode="External"/><Relationship Id="rId101" Type="http://schemas.openxmlformats.org/officeDocument/2006/relationships/hyperlink" Target="https://olympics.com/tokyo-2020/olympic-games/en/results/athletics/result-men-s-800m-sfnl-000300-.htm" TargetMode="External"/><Relationship Id="rId122" Type="http://schemas.openxmlformats.org/officeDocument/2006/relationships/hyperlink" Target="https://olympics.com/tokyo-2020/olympic-games/en/results/athletics/result-men-s-200m-rnd1-000300-.htm" TargetMode="External"/><Relationship Id="rId143" Type="http://schemas.openxmlformats.org/officeDocument/2006/relationships/hyperlink" Target="https://olympics.com/tokyo-2020/olympic-games/en/results/athletics/result-women-s-200m-fnl-000100-.htm" TargetMode="External"/><Relationship Id="rId148" Type="http://schemas.openxmlformats.org/officeDocument/2006/relationships/hyperlink" Target="https://olympics.com/tokyo-2020/olympic-games/en/results/athletics/result-women-s-heptathlon-100h-000100-.htm" TargetMode="External"/><Relationship Id="rId164" Type="http://schemas.openxmlformats.org/officeDocument/2006/relationships/hyperlink" Target="https://olympics.com/tokyo-2020/olympic-games/en/results/athletics/result-women-s-1500m-sfnl-000100-.htm" TargetMode="External"/><Relationship Id="rId169" Type="http://schemas.openxmlformats.org/officeDocument/2006/relationships/hyperlink" Target="https://olympics.com/tokyo-2020/olympic-games/en/results/athletics/result-women-s-400m-sfnl-000200-.htm" TargetMode="External"/><Relationship Id="rId185" Type="http://schemas.openxmlformats.org/officeDocument/2006/relationships/hyperlink" Target="https://olympics.com/tokyo-2020/olympic-games/en/results/athletics/result-men-s-decathlon-110h-000300-.htm" TargetMode="External"/><Relationship Id="rId4" Type="http://schemas.openxmlformats.org/officeDocument/2006/relationships/hyperlink" Target="https://olympics.com/tokyo-2020/olympic-games/en/results/athletics/result-men-s-3000m-steeplechase-rnd1-000200-.htm" TargetMode="External"/><Relationship Id="rId9" Type="http://schemas.openxmlformats.org/officeDocument/2006/relationships/hyperlink" Target="https://olympics.com/tokyo-2020/olympic-games/en/results/athletics/result-women-s-800m-rnd1-000300-.htm" TargetMode="External"/><Relationship Id="rId180" Type="http://schemas.openxmlformats.org/officeDocument/2006/relationships/hyperlink" Target="https://olympics.com/tokyo-2020/olympic-games/en/results/athletics/result-men-s-200m-fnl-000100-.htm" TargetMode="External"/><Relationship Id="rId210" Type="http://schemas.openxmlformats.org/officeDocument/2006/relationships/hyperlink" Target="https://olympics.com/tokyo-2020/olympic-games/en/results/athletics/result-women-s-heptathlon-800-000100-.htm" TargetMode="External"/><Relationship Id="rId215" Type="http://schemas.openxmlformats.org/officeDocument/2006/relationships/hyperlink" Target="https://olympics.com/tokyo-2020/olympic-games/en/results/athletics/result-men-s-4-x-400m-relay-rnd1-000100-.htm" TargetMode="External"/><Relationship Id="rId236" Type="http://schemas.openxmlformats.org/officeDocument/2006/relationships/hyperlink" Target="https://olympics.com/tokyo-2020/olympic-games/en/results/athletics/result-men-s-400m-sfnl-000300-.htm" TargetMode="External"/><Relationship Id="rId257" Type="http://schemas.openxmlformats.org/officeDocument/2006/relationships/hyperlink" Target="https://olympics.com/tokyo-2020/olympic-games/en/results/athletics/result-women-s-1500m-rnd1-000100-.htm" TargetMode="External"/><Relationship Id="rId26" Type="http://schemas.openxmlformats.org/officeDocument/2006/relationships/hyperlink" Target="https://olympics.com/tokyo-2020/olympic-games/en/results/athletics/result-women-s-5000m-rnd1-000100-.htm" TargetMode="External"/><Relationship Id="rId231" Type="http://schemas.openxmlformats.org/officeDocument/2006/relationships/hyperlink" Target="https://olympics.com/tokyo-2020/olympic-games/en/results/athletics/result-women-s-5000m-fnl-000100-.htm" TargetMode="External"/><Relationship Id="rId252" Type="http://schemas.openxmlformats.org/officeDocument/2006/relationships/hyperlink" Target="https://olympics.com/tokyo-2020/olympic-games/en/results/athletics/result-men-s-hammer-throw-qual-b00100-.htm" TargetMode="External"/><Relationship Id="rId47" Type="http://schemas.openxmlformats.org/officeDocument/2006/relationships/hyperlink" Target="https://olympics.com/tokyo-2020/olympic-games/en/results/athletics/result-men-s-800m-rnd1-000500-.htm" TargetMode="External"/><Relationship Id="rId68" Type="http://schemas.openxmlformats.org/officeDocument/2006/relationships/hyperlink" Target="https://olympics.com/tokyo-2020/olympic-games/en/results/athletics/result-men-s-discus-throw-fnl-000100-.htm" TargetMode="External"/><Relationship Id="rId89" Type="http://schemas.openxmlformats.org/officeDocument/2006/relationships/hyperlink" Target="https://olympics.com/tokyo-2020/olympic-games/en/results/athletics/result-men-s-400m-rnd1-000500-.htm" TargetMode="External"/><Relationship Id="rId112" Type="http://schemas.openxmlformats.org/officeDocument/2006/relationships/hyperlink" Target="https://olympics.com/tokyo-2020/olympic-games/en/results/athletics/result-women-s-400m-rnd1-000100-.htm" TargetMode="External"/><Relationship Id="rId133" Type="http://schemas.openxmlformats.org/officeDocument/2006/relationships/hyperlink" Target="https://olympics.com/tokyo-2020/olympic-games/en/results/athletics/result-men-s-110m-hurdles-rnd1-000400-.htm" TargetMode="External"/><Relationship Id="rId154" Type="http://schemas.openxmlformats.org/officeDocument/2006/relationships/hyperlink" Target="https://olympics.com/tokyo-2020/olympic-games/en/results/athletics/result-women-s-heptathlon-hj-b00100-.htm" TargetMode="External"/><Relationship Id="rId175" Type="http://schemas.openxmlformats.org/officeDocument/2006/relationships/hyperlink" Target="https://olympics.com/tokyo-2020/olympic-games/en/results/athletics/result-women-s-heptathlon-200-000300-.htm" TargetMode="External"/><Relationship Id="rId196" Type="http://schemas.openxmlformats.org/officeDocument/2006/relationships/hyperlink" Target="https://olympics.com/tokyo-2020/olympic-games/en/results/athletics/result-men-s-110m-hurdles-fnl-000100-.htm" TargetMode="External"/><Relationship Id="rId200" Type="http://schemas.openxmlformats.org/officeDocument/2006/relationships/hyperlink" Target="https://olympics.com/tokyo-2020/olympic-games/en/results/athletics/result-women-s-heptathlon-jt-b00100-.htm" TargetMode="External"/><Relationship Id="rId16" Type="http://schemas.openxmlformats.org/officeDocument/2006/relationships/hyperlink" Target="https://olympics.com/tokyo-2020/olympic-games/en/results/athletics/result-men-s-400m-hurdles-rnd1-000400-.htm" TargetMode="External"/><Relationship Id="rId221" Type="http://schemas.openxmlformats.org/officeDocument/2006/relationships/hyperlink" Target="https://olympics.com/tokyo-2020/olympic-games/en/results/athletics/result-women-s-4-x-100m-relay-fnl-000100-.htm" TargetMode="External"/><Relationship Id="rId242" Type="http://schemas.openxmlformats.org/officeDocument/2006/relationships/hyperlink" Target="https://olympics.com/tokyo-2020/olympic-games/en/results/athletics/result-women-s-200m-sfnl-000100-.htm" TargetMode="External"/><Relationship Id="rId37" Type="http://schemas.openxmlformats.org/officeDocument/2006/relationships/hyperlink" Target="https://olympics.com/tokyo-2020/olympic-games/en/results/athletics/result-women-s-400m-hurdles-rnd1-000300-.htm" TargetMode="External"/><Relationship Id="rId58" Type="http://schemas.openxmlformats.org/officeDocument/2006/relationships/hyperlink" Target="https://olympics.com/tokyo-2020/olympic-games/en/results/athletics/result-men-s-100m-prel-000400-.htm" TargetMode="External"/><Relationship Id="rId79" Type="http://schemas.openxmlformats.org/officeDocument/2006/relationships/hyperlink" Target="https://olympics.com/tokyo-2020/olympic-games/en/results/athletics/result-women-s-long-jump-qual-a00100-.htm" TargetMode="External"/><Relationship Id="rId102" Type="http://schemas.openxmlformats.org/officeDocument/2006/relationships/hyperlink" Target="https://olympics.com/tokyo-2020/olympic-games/en/results/athletics/result-men-s-400m-hurdles-sfnl-000100-.htm" TargetMode="External"/><Relationship Id="rId123" Type="http://schemas.openxmlformats.org/officeDocument/2006/relationships/hyperlink" Target="https://olympics.com/tokyo-2020/olympic-games/en/results/athletics/result-men-s-200m-rnd1-000400-.htm" TargetMode="External"/><Relationship Id="rId144" Type="http://schemas.openxmlformats.org/officeDocument/2006/relationships/hyperlink" Target="https://olympics.com/tokyo-2020/olympic-games/en/results/athletics/result-men-s-decathlon-100-000100-.htm" TargetMode="External"/><Relationship Id="rId90" Type="http://schemas.openxmlformats.org/officeDocument/2006/relationships/hyperlink" Target="https://olympics.com/tokyo-2020/olympic-games/en/results/athletics/result-men-s-400m-rnd1-000600-.htm" TargetMode="External"/><Relationship Id="rId165" Type="http://schemas.openxmlformats.org/officeDocument/2006/relationships/hyperlink" Target="https://olympics.com/tokyo-2020/olympic-games/en/results/athletics/result-women-s-heptathlon-sp-a00100-.htm" TargetMode="External"/><Relationship Id="rId186" Type="http://schemas.openxmlformats.org/officeDocument/2006/relationships/hyperlink" Target="https://olympics.com/tokyo-2020/olympic-games/en/results/athletics/result-women-s-heptathlon-lj-a00100-.htm" TargetMode="External"/><Relationship Id="rId211" Type="http://schemas.openxmlformats.org/officeDocument/2006/relationships/hyperlink" Target="https://olympics.com/tokyo-2020/olympic-games/en/results/athletics/result-women-s-heptathlon-800-000200-.htm" TargetMode="External"/><Relationship Id="rId232" Type="http://schemas.openxmlformats.org/officeDocument/2006/relationships/hyperlink" Target="https://olympics.com/tokyo-2020/olympic-games/en/results/athletics/result-men-s-3000m-steeplechase-fnl-000100-.htm" TargetMode="External"/><Relationship Id="rId253" Type="http://schemas.openxmlformats.org/officeDocument/2006/relationships/hyperlink" Target="https://olympics.com/tokyo-2020/olympic-games/en/results/athletics/result-women-s-200m-rnd1-000100-.htm" TargetMode="External"/><Relationship Id="rId27" Type="http://schemas.openxmlformats.org/officeDocument/2006/relationships/hyperlink" Target="https://olympics.com/tokyo-2020/olympic-games/en/results/athletics/result-women-s-triple-jump-qual-a00100-.htm" TargetMode="External"/><Relationship Id="rId48" Type="http://schemas.openxmlformats.org/officeDocument/2006/relationships/hyperlink" Target="https://olympics.com/tokyo-2020/olympic-games/en/results/athletics/result-men-s-800m-rnd1-000600-.htm" TargetMode="External"/><Relationship Id="rId69" Type="http://schemas.openxmlformats.org/officeDocument/2006/relationships/hyperlink" Target="https://olympics.com/tokyo-2020/olympic-games/en/results/athletics/result-men-s-100m-rnd1-000500-.htm" TargetMode="External"/><Relationship Id="rId113" Type="http://schemas.openxmlformats.org/officeDocument/2006/relationships/hyperlink" Target="https://olympics.com/tokyo-2020/olympic-games/en/results/athletics/result-women-s-400m-rnd1-000200-.htm" TargetMode="External"/><Relationship Id="rId134" Type="http://schemas.openxmlformats.org/officeDocument/2006/relationships/hyperlink" Target="https://olympics.com/tokyo-2020/olympic-games/en/results/athletics/result-men-s-110m-hurdles-rnd1-000500-.htm" TargetMode="External"/><Relationship Id="rId80" Type="http://schemas.openxmlformats.org/officeDocument/2006/relationships/hyperlink" Target="https://olympics.com/tokyo-2020/olympic-games/en/results/athletics/result-women-s-long-jump-qual-b00100-.htm" TargetMode="External"/><Relationship Id="rId155" Type="http://schemas.openxmlformats.org/officeDocument/2006/relationships/hyperlink" Target="https://olympics.com/tokyo-2020/olympic-games/en/results/athletics/result-men-s-javelin-throw-qual-b00100-.htm" TargetMode="External"/><Relationship Id="rId176" Type="http://schemas.openxmlformats.org/officeDocument/2006/relationships/hyperlink" Target="https://olympics.com/tokyo-2020/olympic-games/en/results/athletics/result-men-s-800m-fnl-000100-.htm" TargetMode="External"/><Relationship Id="rId197" Type="http://schemas.openxmlformats.org/officeDocument/2006/relationships/hyperlink" Target="https://olympics.com/tokyo-2020/olympic-games/en/results/athletics/result-women-s-heptathlon-jt-a00100-.htm" TargetMode="External"/><Relationship Id="rId201" Type="http://schemas.openxmlformats.org/officeDocument/2006/relationships/hyperlink" Target="https://olympics.com/tokyo-2020/olympic-games/en/results/athletics/result-men-s-20km-race-walk-fnl-000100-.htm" TargetMode="External"/><Relationship Id="rId222" Type="http://schemas.openxmlformats.org/officeDocument/2006/relationships/hyperlink" Target="https://olympics.com/tokyo-2020/olympic-games/en/results/athletics/result-men-s-4-x-100m-relay-fnl-000100-.htm" TargetMode="External"/><Relationship Id="rId243" Type="http://schemas.openxmlformats.org/officeDocument/2006/relationships/hyperlink" Target="https://olympics.com/tokyo-2020/olympic-games/en/results/athletics/result-women-s-pole-vault-qual-b00100-.htm" TargetMode="External"/><Relationship Id="rId17" Type="http://schemas.openxmlformats.org/officeDocument/2006/relationships/hyperlink" Target="https://olympics.com/tokyo-2020/olympic-games/en/results/athletics/result-men-s-discus-throw-qual-b00100-.htm" TargetMode="External"/><Relationship Id="rId38" Type="http://schemas.openxmlformats.org/officeDocument/2006/relationships/hyperlink" Target="https://olympics.com/tokyo-2020/olympic-games/en/results/athletics/result-women-s-400m-hurdles-rnd1-000400-.htm" TargetMode="External"/><Relationship Id="rId59" Type="http://schemas.openxmlformats.org/officeDocument/2006/relationships/hyperlink" Target="https://olympics.com/tokyo-2020/olympic-games/en/results/athletics/result-men-s-long-jump-qual-a00100-.htm" TargetMode="External"/><Relationship Id="rId103" Type="http://schemas.openxmlformats.org/officeDocument/2006/relationships/hyperlink" Target="https://olympics.com/tokyo-2020/olympic-games/en/results/athletics/result-men-s-400m-hurdles-sfnl-000200-.htm" TargetMode="External"/><Relationship Id="rId124" Type="http://schemas.openxmlformats.org/officeDocument/2006/relationships/hyperlink" Target="https://olympics.com/tokyo-2020/olympic-games/en/results/athletics/result-men-s-200m-rnd1-000500-.htm" TargetMode="External"/><Relationship Id="rId70" Type="http://schemas.openxmlformats.org/officeDocument/2006/relationships/hyperlink" Target="https://olympics.com/tokyo-2020/olympic-games/en/results/athletics/result-men-s-100m-rnd1-000600-.htm" TargetMode="External"/><Relationship Id="rId91" Type="http://schemas.openxmlformats.org/officeDocument/2006/relationships/hyperlink" Target="https://olympics.com/tokyo-2020/olympic-games/en/results/athletics/result-men-s-high-jump-fnl-000100-.htm" TargetMode="External"/><Relationship Id="rId145" Type="http://schemas.openxmlformats.org/officeDocument/2006/relationships/hyperlink" Target="https://olympics.com/tokyo-2020/olympic-games/en/results/athletics/result-men-s-javelin-throw-qual-a00100-.htm" TargetMode="External"/><Relationship Id="rId166" Type="http://schemas.openxmlformats.org/officeDocument/2006/relationships/hyperlink" Target="https://olympics.com/tokyo-2020/olympic-games/en/results/athletics/result-women-s-heptathlon-sp-b00100-.htm" TargetMode="External"/><Relationship Id="rId187" Type="http://schemas.openxmlformats.org/officeDocument/2006/relationships/hyperlink" Target="https://olympics.com/tokyo-2020/olympic-games/en/results/athletics/result-women-s-heptathlon-lj-b00100-.htm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olympics.com/tokyo-2020/olympic-games/en/results/athletics/result-women-s-400m-rnd1-000600-.htm" TargetMode="External"/><Relationship Id="rId21" Type="http://schemas.openxmlformats.org/officeDocument/2006/relationships/hyperlink" Target="https://olympics.com/tokyo-2020/olympic-games/en/results/athletics/result-women-s-100m-rnd1-000300-.htm" TargetMode="External"/><Relationship Id="rId42" Type="http://schemas.openxmlformats.org/officeDocument/2006/relationships/hyperlink" Target="https://olympics.com/tokyo-2020/olympic-games/en/results/athletics/result-men-s-pole-vault-qual-b00100-.htm" TargetMode="External"/><Relationship Id="rId63" Type="http://schemas.openxmlformats.org/officeDocument/2006/relationships/hyperlink" Target="https://olympics.com/tokyo-2020/olympic-games/en/results/athletics/result-women-s-100m-sfnl-000300-.htm" TargetMode="External"/><Relationship Id="rId84" Type="http://schemas.openxmlformats.org/officeDocument/2006/relationships/hyperlink" Target="https://olympics.com/tokyo-2020/olympic-games/en/results/athletics/result-women-s-hammer-throw-qual-b00100-.htm" TargetMode="External"/><Relationship Id="rId138" Type="http://schemas.openxmlformats.org/officeDocument/2006/relationships/hyperlink" Target="https://olympics.com/tokyo-2020/olympic-games/en/results/athletics/result-men-s-shot-put-qual-b00100-.htm" TargetMode="External"/><Relationship Id="rId159" Type="http://schemas.openxmlformats.org/officeDocument/2006/relationships/hyperlink" Target="https://olympics.com/tokyo-2020/olympic-games/en/results/athletics/result-women-s-400m-hurdles-fnl-000100-.htm" TargetMode="External"/><Relationship Id="rId170" Type="http://schemas.openxmlformats.org/officeDocument/2006/relationships/hyperlink" Target="https://olympics.com/tokyo-2020/olympic-games/en/results/athletics/result-women-s-400m-sfnl-000300-.htm" TargetMode="External"/><Relationship Id="rId191" Type="http://schemas.openxmlformats.org/officeDocument/2006/relationships/hyperlink" Target="https://olympics.com/tokyo-2020/olympic-games/en/results/athletics/result-men-s-decathlon-dt-b00100-.htm" TargetMode="External"/><Relationship Id="rId205" Type="http://schemas.openxmlformats.org/officeDocument/2006/relationships/hyperlink" Target="https://olympics.com/tokyo-2020/olympic-games/en/results/athletics/result-women-s-4-x-400m-relay-rnd1-000200-.htm" TargetMode="External"/><Relationship Id="rId226" Type="http://schemas.openxmlformats.org/officeDocument/2006/relationships/hyperlink" Target="https://olympics.com/tokyo-2020/olympic-games/en/results/athletics/result-men-s-javelin-throw-fnl-000100-.htm" TargetMode="External"/><Relationship Id="rId247" Type="http://schemas.openxmlformats.org/officeDocument/2006/relationships/hyperlink" Target="https://olympics.com/tokyo-2020/olympic-games/en/results/athletics/result-women-s-200m-rnd1-000600-.htm" TargetMode="External"/><Relationship Id="rId107" Type="http://schemas.openxmlformats.org/officeDocument/2006/relationships/hyperlink" Target="https://olympics.com/tokyo-2020/olympic-games/en/results/athletics/result-men-s-triple-jump-qual-b00100-.htm" TargetMode="External"/><Relationship Id="rId11" Type="http://schemas.openxmlformats.org/officeDocument/2006/relationships/hyperlink" Target="https://olympics.com/tokyo-2020/olympic-games/en/results/athletics/result-women-s-800m-rnd1-000500-.htm" TargetMode="External"/><Relationship Id="rId32" Type="http://schemas.openxmlformats.org/officeDocument/2006/relationships/hyperlink" Target="https://olympics.com/tokyo-2020/olympic-games/en/results/athletics/result-4-x-400m-relay-mixed-rnd1-000100-.htm" TargetMode="External"/><Relationship Id="rId53" Type="http://schemas.openxmlformats.org/officeDocument/2006/relationships/hyperlink" Target="https://olympics.com/tokyo-2020/olympic-games/en/results/athletics/result-women-s-100m-hurdles-rnd1-000400-.htm" TargetMode="External"/><Relationship Id="rId74" Type="http://schemas.openxmlformats.org/officeDocument/2006/relationships/hyperlink" Target="https://olympics.com/tokyo-2020/olympic-games/en/results/athletics/result-women-s-800m-sfnl-000300-.htm" TargetMode="External"/><Relationship Id="rId128" Type="http://schemas.openxmlformats.org/officeDocument/2006/relationships/hyperlink" Target="https://olympics.com/tokyo-2020/olympic-games/en/results/athletics/result-men-s-110m-hurdles-rnd1-000100-.htm" TargetMode="External"/><Relationship Id="rId149" Type="http://schemas.openxmlformats.org/officeDocument/2006/relationships/hyperlink" Target="https://olympics.com/tokyo-2020/olympic-games/en/results/athletics/result-women-s-heptathlon-100h-000200-.htm" TargetMode="External"/><Relationship Id="rId5" Type="http://schemas.openxmlformats.org/officeDocument/2006/relationships/hyperlink" Target="https://olympics.com/tokyo-2020/olympic-games/en/results/athletics/result-men-s-3000m-steeplechase-rnd1-000300-.htm" TargetMode="External"/><Relationship Id="rId95" Type="http://schemas.openxmlformats.org/officeDocument/2006/relationships/hyperlink" Target="https://olympics.com/tokyo-2020/olympic-games/en/results/athletics/result-women-s-100m-hurdles-sfnl-000100-.htm" TargetMode="External"/><Relationship Id="rId160" Type="http://schemas.openxmlformats.org/officeDocument/2006/relationships/hyperlink" Target="https://olympics.com/tokyo-2020/olympic-games/en/results/athletics/result-men-s-decathlon-sp-a00100-.htm" TargetMode="External"/><Relationship Id="rId181" Type="http://schemas.openxmlformats.org/officeDocument/2006/relationships/hyperlink" Target="https://olympics.com/tokyo-2020/olympic-games/en/results/athletics/result-men-s-decathlon-110h-000100-.htm" TargetMode="External"/><Relationship Id="rId216" Type="http://schemas.openxmlformats.org/officeDocument/2006/relationships/hyperlink" Target="https://olympics.com/tokyo-2020/olympic-games/en/results/athletics/result-men-s-4-x-400m-relay-rnd1-000200-.htm" TargetMode="External"/><Relationship Id="rId237" Type="http://schemas.openxmlformats.org/officeDocument/2006/relationships/hyperlink" Target="https://olympics.com/tokyo-2020/olympic-games/en/results/athletics/result-men-s-400m-sfnl-000200-.htm" TargetMode="External"/><Relationship Id="rId258" Type="http://schemas.openxmlformats.org/officeDocument/2006/relationships/hyperlink" Target="https://olympics.com/tokyo-2020/olympic-games/en/results/athletics/result-men-s-hammer-throw-qual-a00100-.htm" TargetMode="External"/><Relationship Id="rId22" Type="http://schemas.openxmlformats.org/officeDocument/2006/relationships/hyperlink" Target="https://olympics.com/tokyo-2020/olympic-games/en/results/athletics/result-women-s-100m-rnd1-000400-.htm" TargetMode="External"/><Relationship Id="rId43" Type="http://schemas.openxmlformats.org/officeDocument/2006/relationships/hyperlink" Target="https://olympics.com/tokyo-2020/olympic-games/en/results/athletics/result-men-s-800m-rnd1-000100-.htm" TargetMode="External"/><Relationship Id="rId64" Type="http://schemas.openxmlformats.org/officeDocument/2006/relationships/hyperlink" Target="https://olympics.com/tokyo-2020/olympic-games/en/results/athletics/result-men-s-100m-rnd1-000100-.htm" TargetMode="External"/><Relationship Id="rId118" Type="http://schemas.openxmlformats.org/officeDocument/2006/relationships/hyperlink" Target="https://olympics.com/tokyo-2020/olympic-games/en/results/athletics/result-women-s-long-jump-fnl-000100-.htm" TargetMode="External"/><Relationship Id="rId139" Type="http://schemas.openxmlformats.org/officeDocument/2006/relationships/hyperlink" Target="https://olympics.com/tokyo-2020/olympic-games/en/results/athletics/result-men-s-200m-sfnl-000100-.htm" TargetMode="External"/><Relationship Id="rId85" Type="http://schemas.openxmlformats.org/officeDocument/2006/relationships/hyperlink" Target="https://olympics.com/tokyo-2020/olympic-games/en/results/athletics/result-men-s-400m-rnd1-000100-.htm" TargetMode="External"/><Relationship Id="rId150" Type="http://schemas.openxmlformats.org/officeDocument/2006/relationships/hyperlink" Target="https://olympics.com/tokyo-2020/olympic-games/en/results/athletics/result-women-s-heptathlon-100h-000300-.htm" TargetMode="External"/><Relationship Id="rId171" Type="http://schemas.openxmlformats.org/officeDocument/2006/relationships/hyperlink" Target="https://olympics.com/tokyo-2020/olympic-games/en/results/athletics/result-women-s-3000m-steeplechase-fnl-000100-.htm" TargetMode="External"/><Relationship Id="rId192" Type="http://schemas.openxmlformats.org/officeDocument/2006/relationships/hyperlink" Target="https://olympics.com/tokyo-2020/olympic-games/en/results/athletics/result-men-s-triple-jump-fnl-000100-.htm" TargetMode="External"/><Relationship Id="rId206" Type="http://schemas.openxmlformats.org/officeDocument/2006/relationships/hyperlink" Target="https://olympics.com/tokyo-2020/olympic-games/en/results/athletics/result-men-s-1500m-sfnl-000100-.htm" TargetMode="External"/><Relationship Id="rId227" Type="http://schemas.openxmlformats.org/officeDocument/2006/relationships/hyperlink" Target="https://olympics.com/tokyo-2020/olympic-games/en/results/athletics/result-men-s-1500m-fnl-000100-.htm" TargetMode="External"/><Relationship Id="rId248" Type="http://schemas.openxmlformats.org/officeDocument/2006/relationships/hyperlink" Target="https://olympics.com/tokyo-2020/olympic-games/en/results/athletics/result-women-s-200m-rnd1-000500-.htm" TargetMode="External"/><Relationship Id="rId12" Type="http://schemas.openxmlformats.org/officeDocument/2006/relationships/hyperlink" Target="https://olympics.com/tokyo-2020/olympic-games/en/results/athletics/result-women-s-800m-rnd1-000600-.htm" TargetMode="External"/><Relationship Id="rId33" Type="http://schemas.openxmlformats.org/officeDocument/2006/relationships/hyperlink" Target="https://olympics.com/tokyo-2020/olympic-games/en/results/athletics/result-4-x-400m-relay-mixed-rnd1-000200-.htm" TargetMode="External"/><Relationship Id="rId108" Type="http://schemas.openxmlformats.org/officeDocument/2006/relationships/hyperlink" Target="https://olympics.com/tokyo-2020/olympic-games/en/results/athletics/result-men-s-1500m-rnd1-000100-.htm" TargetMode="External"/><Relationship Id="rId129" Type="http://schemas.openxmlformats.org/officeDocument/2006/relationships/hyperlink" Target="https://olympics.com/tokyo-2020/olympic-games/en/results/athletics/result-men-s-shot-put-qual-a00100-.htm" TargetMode="External"/><Relationship Id="rId54" Type="http://schemas.openxmlformats.org/officeDocument/2006/relationships/hyperlink" Target="https://olympics.com/tokyo-2020/olympic-games/en/results/athletics/result-women-s-100m-hurdles-rnd1-000500-.htm" TargetMode="External"/><Relationship Id="rId75" Type="http://schemas.openxmlformats.org/officeDocument/2006/relationships/hyperlink" Target="https://olympics.com/tokyo-2020/olympic-games/en/results/athletics/result-4-x-400m-relay-mixed-fnl-000100-.htm" TargetMode="External"/><Relationship Id="rId96" Type="http://schemas.openxmlformats.org/officeDocument/2006/relationships/hyperlink" Target="https://olympics.com/tokyo-2020/olympic-games/en/results/athletics/result-women-s-100m-hurdles-sfnl-000200-.htm" TargetMode="External"/><Relationship Id="rId140" Type="http://schemas.openxmlformats.org/officeDocument/2006/relationships/hyperlink" Target="https://olympics.com/tokyo-2020/olympic-games/en/results/athletics/result-men-s-200m-sfnl-000200-.htm" TargetMode="External"/><Relationship Id="rId161" Type="http://schemas.openxmlformats.org/officeDocument/2006/relationships/hyperlink" Target="https://olympics.com/tokyo-2020/olympic-games/en/results/athletics/result-men-s-decathlon-sp-b00100-.htm" TargetMode="External"/><Relationship Id="rId182" Type="http://schemas.openxmlformats.org/officeDocument/2006/relationships/hyperlink" Target="https://olympics.com/tokyo-2020/olympic-games/en/results/athletics/result-men-s-decathlon-110h-000200-.htm" TargetMode="External"/><Relationship Id="rId217" Type="http://schemas.openxmlformats.org/officeDocument/2006/relationships/hyperlink" Target="https://olympics.com/tokyo-2020/olympic-games/en/results/athletics/result-women-s-javelin-throw-fnl-000100-.htm" TargetMode="External"/><Relationship Id="rId1" Type="http://schemas.openxmlformats.org/officeDocument/2006/relationships/hyperlink" Target="https://olympics.com/tokyo-2020/olympic-games/en/results/athletics/result-men-s-3000m-steeplechase-rnd1-000100-.htm" TargetMode="External"/><Relationship Id="rId6" Type="http://schemas.openxmlformats.org/officeDocument/2006/relationships/hyperlink" Target="https://olympics.com/tokyo-2020/olympic-games/en/results/athletics/result-men-s-discus-throw-qual-a00100-.htm" TargetMode="External"/><Relationship Id="rId212" Type="http://schemas.openxmlformats.org/officeDocument/2006/relationships/hyperlink" Target="https://olympics.com/tokyo-2020/olympic-games/en/results/athletics/result-men-s-decathlon-1500-000100-.htm" TargetMode="External"/><Relationship Id="rId233" Type="http://schemas.openxmlformats.org/officeDocument/2006/relationships/hyperlink" Target="https://olympics.com/tokyo-2020/olympic-games/en/results/athletics/result-women-s-400m-hurdles-sfnl-000300-.htm" TargetMode="External"/><Relationship Id="rId238" Type="http://schemas.openxmlformats.org/officeDocument/2006/relationships/hyperlink" Target="https://olympics.com/tokyo-2020/olympic-games/en/results/athletics/result-men-s-400m-sfnl-000100-.htm" TargetMode="External"/><Relationship Id="rId254" Type="http://schemas.openxmlformats.org/officeDocument/2006/relationships/hyperlink" Target="https://olympics.com/tokyo-2020/olympic-games/en/results/athletics/result-men-s-long-jump-fnl-000100-.htm" TargetMode="External"/><Relationship Id="rId259" Type="http://schemas.openxmlformats.org/officeDocument/2006/relationships/printerSettings" Target="../printerSettings/printerSettings3.bin"/><Relationship Id="rId23" Type="http://schemas.openxmlformats.org/officeDocument/2006/relationships/hyperlink" Target="https://olympics.com/tokyo-2020/olympic-games/en/results/athletics/result-women-s-100m-rnd1-000500-.htm" TargetMode="External"/><Relationship Id="rId28" Type="http://schemas.openxmlformats.org/officeDocument/2006/relationships/hyperlink" Target="https://olympics.com/tokyo-2020/olympic-games/en/results/athletics/result-women-s-triple-jump-qual-b00100-.htm" TargetMode="External"/><Relationship Id="rId49" Type="http://schemas.openxmlformats.org/officeDocument/2006/relationships/hyperlink" Target="https://olympics.com/tokyo-2020/olympic-games/en/results/athletics/result-women-s-100m-hurdles-rnd1-000100-.htm" TargetMode="External"/><Relationship Id="rId114" Type="http://schemas.openxmlformats.org/officeDocument/2006/relationships/hyperlink" Target="https://olympics.com/tokyo-2020/olympic-games/en/results/athletics/result-women-s-400m-rnd1-000300-.htm" TargetMode="External"/><Relationship Id="rId119" Type="http://schemas.openxmlformats.org/officeDocument/2006/relationships/hyperlink" Target="https://olympics.com/tokyo-2020/olympic-games/en/results/athletics/result-women-s-javelin-throw-qual-b00100-.htm" TargetMode="External"/><Relationship Id="rId44" Type="http://schemas.openxmlformats.org/officeDocument/2006/relationships/hyperlink" Target="https://olympics.com/tokyo-2020/olympic-games/en/results/athletics/result-men-s-800m-rnd1-000200-.htm" TargetMode="External"/><Relationship Id="rId60" Type="http://schemas.openxmlformats.org/officeDocument/2006/relationships/hyperlink" Target="https://olympics.com/tokyo-2020/olympic-games/en/results/athletics/result-men-s-long-jump-qual-b00100-.htm" TargetMode="External"/><Relationship Id="rId65" Type="http://schemas.openxmlformats.org/officeDocument/2006/relationships/hyperlink" Target="https://olympics.com/tokyo-2020/olympic-games/en/results/athletics/result-men-s-100m-rnd1-000200-.htm" TargetMode="External"/><Relationship Id="rId81" Type="http://schemas.openxmlformats.org/officeDocument/2006/relationships/hyperlink" Target="https://olympics.com/tokyo-2020/olympic-games/en/results/athletics/result-women-s-3000m-steeplechase-rnd1-000200-.htm" TargetMode="External"/><Relationship Id="rId86" Type="http://schemas.openxmlformats.org/officeDocument/2006/relationships/hyperlink" Target="https://olympics.com/tokyo-2020/olympic-games/en/results/athletics/result-men-s-400m-rnd1-000200-.htm" TargetMode="External"/><Relationship Id="rId130" Type="http://schemas.openxmlformats.org/officeDocument/2006/relationships/hyperlink" Target="https://olympics.com/tokyo-2020/olympic-games/en/results/athletics/result-men-s-110m-hurdles-rnd1-000200-.htm" TargetMode="External"/><Relationship Id="rId135" Type="http://schemas.openxmlformats.org/officeDocument/2006/relationships/hyperlink" Target="https://olympics.com/tokyo-2020/olympic-games/en/results/athletics/result-men-s-5000m-rnd1-000100-.htm" TargetMode="External"/><Relationship Id="rId151" Type="http://schemas.openxmlformats.org/officeDocument/2006/relationships/hyperlink" Target="https://olympics.com/tokyo-2020/olympic-games/en/results/athletics/result-men-s-decathlon-lj-a00100-.htm" TargetMode="External"/><Relationship Id="rId156" Type="http://schemas.openxmlformats.org/officeDocument/2006/relationships/hyperlink" Target="https://olympics.com/tokyo-2020/olympic-games/en/results/athletics/result-men-s-110m-hurdles-sfnl-000100-.htm" TargetMode="External"/><Relationship Id="rId177" Type="http://schemas.openxmlformats.org/officeDocument/2006/relationships/hyperlink" Target="https://olympics.com/tokyo-2020/olympic-games/en/results/athletics/result-men-s-decathlon-400-000100-.htm" TargetMode="External"/><Relationship Id="rId198" Type="http://schemas.openxmlformats.org/officeDocument/2006/relationships/hyperlink" Target="https://olympics.com/tokyo-2020/olympic-games/en/results/athletics/result-men-s-decathlon-pv-a00100-.htm" TargetMode="External"/><Relationship Id="rId172" Type="http://schemas.openxmlformats.org/officeDocument/2006/relationships/hyperlink" Target="https://olympics.com/tokyo-2020/olympic-games/en/results/athletics/result-men-s-hammer-throw-fnl-000100-.htm" TargetMode="External"/><Relationship Id="rId193" Type="http://schemas.openxmlformats.org/officeDocument/2006/relationships/hyperlink" Target="https://olympics.com/tokyo-2020/olympic-games/en/results/athletics/result-men-s-shot-put-fnl-000100-.htm" TargetMode="External"/><Relationship Id="rId202" Type="http://schemas.openxmlformats.org/officeDocument/2006/relationships/hyperlink" Target="https://olympics.com/tokyo-2020/olympic-games/en/results/athletics/result-men-s-decathlon-jt-a00100-.htm" TargetMode="External"/><Relationship Id="rId207" Type="http://schemas.openxmlformats.org/officeDocument/2006/relationships/hyperlink" Target="https://olympics.com/tokyo-2020/olympic-games/en/results/athletics/result-men-s-1500m-sfnl-000200-.htm" TargetMode="External"/><Relationship Id="rId223" Type="http://schemas.openxmlformats.org/officeDocument/2006/relationships/hyperlink" Target="https://olympics.com/tokyo-2020/olympic-games/en/results/athletics/result-women-s-marathon-fnl-000100-.htm" TargetMode="External"/><Relationship Id="rId228" Type="http://schemas.openxmlformats.org/officeDocument/2006/relationships/hyperlink" Target="https://olympics.com/tokyo-2020/olympic-games/en/results/athletics/result-women-s-4-x-400m-relay-fnl-000100-.htm" TargetMode="External"/><Relationship Id="rId244" Type="http://schemas.openxmlformats.org/officeDocument/2006/relationships/hyperlink" Target="https://olympics.com/tokyo-2020/olympic-games/en/results/athletics/result-women-s-pole-vault-qual-a00100-.htm" TargetMode="External"/><Relationship Id="rId249" Type="http://schemas.openxmlformats.org/officeDocument/2006/relationships/hyperlink" Target="https://olympics.com/tokyo-2020/olympic-games/en/results/athletics/result-women-s-200m-rnd1-000400-.htm" TargetMode="External"/><Relationship Id="rId13" Type="http://schemas.openxmlformats.org/officeDocument/2006/relationships/hyperlink" Target="https://olympics.com/tokyo-2020/olympic-games/en/results/athletics/result-men-s-400m-hurdles-rnd1-000100-.htm" TargetMode="External"/><Relationship Id="rId18" Type="http://schemas.openxmlformats.org/officeDocument/2006/relationships/hyperlink" Target="https://olympics.com/tokyo-2020/olympic-games/en/results/athletics/result-men-s-400m-hurdles-rnd1-000500-.htm" TargetMode="External"/><Relationship Id="rId39" Type="http://schemas.openxmlformats.org/officeDocument/2006/relationships/hyperlink" Target="https://olympics.com/tokyo-2020/olympic-games/en/results/athletics/result-women-s-discus-throw-qual-a00100-.htm" TargetMode="External"/><Relationship Id="rId109" Type="http://schemas.openxmlformats.org/officeDocument/2006/relationships/hyperlink" Target="https://olympics.com/tokyo-2020/olympic-games/en/results/athletics/result-men-s-1500m-rnd1-000200-.htm" TargetMode="External"/><Relationship Id="rId260" Type="http://schemas.openxmlformats.org/officeDocument/2006/relationships/drawing" Target="../drawings/drawing3.xml"/><Relationship Id="rId34" Type="http://schemas.openxmlformats.org/officeDocument/2006/relationships/hyperlink" Target="https://olympics.com/tokyo-2020/olympic-games/en/results/athletics/result-men-s-10000m-fnl-000100-.htm" TargetMode="External"/><Relationship Id="rId50" Type="http://schemas.openxmlformats.org/officeDocument/2006/relationships/hyperlink" Target="https://olympics.com/tokyo-2020/olympic-games/en/results/athletics/result-women-s-100m-hurdles-rnd1-000200-.htm" TargetMode="External"/><Relationship Id="rId55" Type="http://schemas.openxmlformats.org/officeDocument/2006/relationships/hyperlink" Target="https://olympics.com/tokyo-2020/olympic-games/en/results/athletics/result-men-s-100m-prel-000100-.htm" TargetMode="External"/><Relationship Id="rId76" Type="http://schemas.openxmlformats.org/officeDocument/2006/relationships/hyperlink" Target="https://olympics.com/tokyo-2020/olympic-games/en/results/athletics/result-women-s-100m-fnl-000100-.htm" TargetMode="External"/><Relationship Id="rId97" Type="http://schemas.openxmlformats.org/officeDocument/2006/relationships/hyperlink" Target="https://olympics.com/tokyo-2020/olympic-games/en/results/athletics/result-women-s-100m-hurdles-sfnl-000300-.htm" TargetMode="External"/><Relationship Id="rId104" Type="http://schemas.openxmlformats.org/officeDocument/2006/relationships/hyperlink" Target="https://olympics.com/tokyo-2020/olympic-games/en/results/athletics/result-men-s-400m-hurdles-sfnl-000300-.htm" TargetMode="External"/><Relationship Id="rId120" Type="http://schemas.openxmlformats.org/officeDocument/2006/relationships/hyperlink" Target="https://olympics.com/tokyo-2020/olympic-games/en/results/athletics/result-men-s-200m-rnd1-000100-.htm" TargetMode="External"/><Relationship Id="rId125" Type="http://schemas.openxmlformats.org/officeDocument/2006/relationships/hyperlink" Target="https://olympics.com/tokyo-2020/olympic-games/en/results/athletics/result-men-s-200m-rnd1-000600-.htm" TargetMode="External"/><Relationship Id="rId141" Type="http://schemas.openxmlformats.org/officeDocument/2006/relationships/hyperlink" Target="https://olympics.com/tokyo-2020/olympic-games/en/results/athletics/result-men-s-200m-sfnl-000300-.htm" TargetMode="External"/><Relationship Id="rId146" Type="http://schemas.openxmlformats.org/officeDocument/2006/relationships/hyperlink" Target="https://olympics.com/tokyo-2020/olympic-games/en/results/athletics/result-men-s-decathlon-100-000200-.htm" TargetMode="External"/><Relationship Id="rId167" Type="http://schemas.openxmlformats.org/officeDocument/2006/relationships/hyperlink" Target="https://olympics.com/tokyo-2020/olympic-games/en/results/athletics/result-women-s-1500m-sfnl-000200-.htm" TargetMode="External"/><Relationship Id="rId188" Type="http://schemas.openxmlformats.org/officeDocument/2006/relationships/hyperlink" Target="https://olympics.com/tokyo-2020/olympic-games/en/results/athletics/result-men-s-decathlon-dt-a00100-.htm" TargetMode="External"/><Relationship Id="rId7" Type="http://schemas.openxmlformats.org/officeDocument/2006/relationships/hyperlink" Target="https://olympics.com/tokyo-2020/olympic-games/en/results/athletics/result-women-s-800m-rnd1-000100-.htm" TargetMode="External"/><Relationship Id="rId71" Type="http://schemas.openxmlformats.org/officeDocument/2006/relationships/hyperlink" Target="https://olympics.com/tokyo-2020/olympic-games/en/results/athletics/result-men-s-100m-rnd1-000700-.htm" TargetMode="External"/><Relationship Id="rId92" Type="http://schemas.openxmlformats.org/officeDocument/2006/relationships/hyperlink" Target="https://olympics.com/tokyo-2020/olympic-games/en/results/athletics/result-men-s-100m-sfnl-000100-.htm" TargetMode="External"/><Relationship Id="rId162" Type="http://schemas.openxmlformats.org/officeDocument/2006/relationships/hyperlink" Target="https://olympics.com/tokyo-2020/olympic-games/en/results/athletics/result-men-s-decathlon-hj-a00100-.htm" TargetMode="External"/><Relationship Id="rId183" Type="http://schemas.openxmlformats.org/officeDocument/2006/relationships/hyperlink" Target="https://olympics.com/tokyo-2020/olympic-games/en/results/athletics/result-women-s-high-jump-qual-a00100-.htm" TargetMode="External"/><Relationship Id="rId213" Type="http://schemas.openxmlformats.org/officeDocument/2006/relationships/hyperlink" Target="https://olympics.com/tokyo-2020/olympic-games/en/results/athletics/result-men-s-50km-race-walk-fnl-000100-.htm" TargetMode="External"/><Relationship Id="rId218" Type="http://schemas.openxmlformats.org/officeDocument/2006/relationships/hyperlink" Target="https://olympics.com/tokyo-2020/olympic-games/en/results/athletics/result-men-s-5000m-fnl-000100-.htm" TargetMode="External"/><Relationship Id="rId234" Type="http://schemas.openxmlformats.org/officeDocument/2006/relationships/hyperlink" Target="https://olympics.com/tokyo-2020/olympic-games/en/results/athletics/result-women-s-400m-hurdles-sfnl-000200-.htm" TargetMode="External"/><Relationship Id="rId239" Type="http://schemas.openxmlformats.org/officeDocument/2006/relationships/hyperlink" Target="https://olympics.com/tokyo-2020/olympic-games/en/results/athletics/result-women-s-discus-throw-fnl-000100-.htm" TargetMode="External"/><Relationship Id="rId2" Type="http://schemas.openxmlformats.org/officeDocument/2006/relationships/hyperlink" Target="https://olympics.com/tokyo-2020/olympic-games/en/results/athletics/result-men-s-high-jump-qual-a00100-.htm" TargetMode="External"/><Relationship Id="rId29" Type="http://schemas.openxmlformats.org/officeDocument/2006/relationships/hyperlink" Target="https://olympics.com/tokyo-2020/olympic-games/en/results/athletics/result-women-s-shot-put-qual-a00100-.htm" TargetMode="External"/><Relationship Id="rId250" Type="http://schemas.openxmlformats.org/officeDocument/2006/relationships/hyperlink" Target="https://olympics.com/tokyo-2020/olympic-games/en/results/athletics/result-women-s-200m-rnd1-000300-.htm" TargetMode="External"/><Relationship Id="rId255" Type="http://schemas.openxmlformats.org/officeDocument/2006/relationships/hyperlink" Target="https://olympics.com/tokyo-2020/olympic-games/en/results/athletics/result-women-s-1500m-rnd1-000300-.htm" TargetMode="External"/><Relationship Id="rId24" Type="http://schemas.openxmlformats.org/officeDocument/2006/relationships/hyperlink" Target="https://olympics.com/tokyo-2020/olympic-games/en/results/athletics/result-women-s-100m-rnd1-000600-.htm" TargetMode="External"/><Relationship Id="rId40" Type="http://schemas.openxmlformats.org/officeDocument/2006/relationships/hyperlink" Target="https://olympics.com/tokyo-2020/olympic-games/en/results/athletics/result-women-s-400m-hurdles-rnd1-000500-.htm" TargetMode="External"/><Relationship Id="rId45" Type="http://schemas.openxmlformats.org/officeDocument/2006/relationships/hyperlink" Target="https://olympics.com/tokyo-2020/olympic-games/en/results/athletics/result-men-s-800m-rnd1-000300-.htm" TargetMode="External"/><Relationship Id="rId66" Type="http://schemas.openxmlformats.org/officeDocument/2006/relationships/hyperlink" Target="https://olympics.com/tokyo-2020/olympic-games/en/results/athletics/result-men-s-100m-rnd1-000300-.htm" TargetMode="External"/><Relationship Id="rId87" Type="http://schemas.openxmlformats.org/officeDocument/2006/relationships/hyperlink" Target="https://olympics.com/tokyo-2020/olympic-games/en/results/athletics/result-men-s-400m-rnd1-000300-.htm" TargetMode="External"/><Relationship Id="rId110" Type="http://schemas.openxmlformats.org/officeDocument/2006/relationships/hyperlink" Target="https://olympics.com/tokyo-2020/olympic-games/en/results/athletics/result-women-s-javelin-throw-qual-a00100-.htm" TargetMode="External"/><Relationship Id="rId115" Type="http://schemas.openxmlformats.org/officeDocument/2006/relationships/hyperlink" Target="https://olympics.com/tokyo-2020/olympic-games/en/results/athletics/result-women-s-400m-rnd1-000400-.htm" TargetMode="External"/><Relationship Id="rId131" Type="http://schemas.openxmlformats.org/officeDocument/2006/relationships/hyperlink" Target="https://olympics.com/tokyo-2020/olympic-games/en/results/athletics/result-men-s-pole-vault-fnl-000100-.htm" TargetMode="External"/><Relationship Id="rId136" Type="http://schemas.openxmlformats.org/officeDocument/2006/relationships/hyperlink" Target="https://olympics.com/tokyo-2020/olympic-games/en/results/athletics/result-men-s-5000m-rnd1-000200-.htm" TargetMode="External"/><Relationship Id="rId157" Type="http://schemas.openxmlformats.org/officeDocument/2006/relationships/hyperlink" Target="https://olympics.com/tokyo-2020/olympic-games/en/results/athletics/result-men-s-110m-hurdles-sfnl-000200-.htm" TargetMode="External"/><Relationship Id="rId178" Type="http://schemas.openxmlformats.org/officeDocument/2006/relationships/hyperlink" Target="https://olympics.com/tokyo-2020/olympic-games/en/results/athletics/result-men-s-decathlon-400-000200-.htm" TargetMode="External"/><Relationship Id="rId61" Type="http://schemas.openxmlformats.org/officeDocument/2006/relationships/hyperlink" Target="https://olympics.com/tokyo-2020/olympic-games/en/results/athletics/result-women-s-100m-sfnl-000100-.htm" TargetMode="External"/><Relationship Id="rId82" Type="http://schemas.openxmlformats.org/officeDocument/2006/relationships/hyperlink" Target="https://olympics.com/tokyo-2020/olympic-games/en/results/athletics/result-women-s-3000m-steeplechase-rnd1-000300-.htm" TargetMode="External"/><Relationship Id="rId152" Type="http://schemas.openxmlformats.org/officeDocument/2006/relationships/hyperlink" Target="https://olympics.com/tokyo-2020/olympic-games/en/results/athletics/result-men-s-decathlon-lj-b00100-.htm" TargetMode="External"/><Relationship Id="rId173" Type="http://schemas.openxmlformats.org/officeDocument/2006/relationships/hyperlink" Target="https://olympics.com/tokyo-2020/olympic-games/en/results/athletics/result-women-s-heptathlon-200-000100-.htm" TargetMode="External"/><Relationship Id="rId194" Type="http://schemas.openxmlformats.org/officeDocument/2006/relationships/hyperlink" Target="https://olympics.com/tokyo-2020/olympic-games/en/results/athletics/result-men-s-4-x-100m-relay-rnd1-000100-.htm" TargetMode="External"/><Relationship Id="rId199" Type="http://schemas.openxmlformats.org/officeDocument/2006/relationships/hyperlink" Target="https://olympics.com/tokyo-2020/olympic-games/en/results/athletics/result-men-s-decathlon-pv-b00100-.htm" TargetMode="External"/><Relationship Id="rId203" Type="http://schemas.openxmlformats.org/officeDocument/2006/relationships/hyperlink" Target="https://olympics.com/tokyo-2020/olympic-games/en/results/athletics/result-women-s-pole-vault-fnl-000100-.htm" TargetMode="External"/><Relationship Id="rId208" Type="http://schemas.openxmlformats.org/officeDocument/2006/relationships/hyperlink" Target="https://olympics.com/tokyo-2020/olympic-games/en/results/athletics/result-men-s-decathlon-jt-b00100-.htm" TargetMode="External"/><Relationship Id="rId229" Type="http://schemas.openxmlformats.org/officeDocument/2006/relationships/hyperlink" Target="https://olympics.com/tokyo-2020/olympic-games/en/results/athletics/result-men-s-4-x-400m-relay-fnl-000100-.htm" TargetMode="External"/><Relationship Id="rId19" Type="http://schemas.openxmlformats.org/officeDocument/2006/relationships/hyperlink" Target="https://olympics.com/tokyo-2020/olympic-games/en/results/athletics/result-women-s-100m-rnd1-000100-.htm" TargetMode="External"/><Relationship Id="rId224" Type="http://schemas.openxmlformats.org/officeDocument/2006/relationships/hyperlink" Target="https://olympics.com/tokyo-2020/olympic-games/en/results/athletics/result-women-s-high-jump-fnl-000100-.htm" TargetMode="External"/><Relationship Id="rId240" Type="http://schemas.openxmlformats.org/officeDocument/2006/relationships/hyperlink" Target="https://olympics.com/tokyo-2020/olympic-games/en/results/athletics/result-women-s-200m-sfnl-000300-.htm" TargetMode="External"/><Relationship Id="rId245" Type="http://schemas.openxmlformats.org/officeDocument/2006/relationships/hyperlink" Target="https://olympics.com/tokyo-2020/olympic-games/en/results/athletics/result-women-s-100m-hurdles-fnl-000100-.htm" TargetMode="External"/><Relationship Id="rId14" Type="http://schemas.openxmlformats.org/officeDocument/2006/relationships/hyperlink" Target="https://olympics.com/tokyo-2020/olympic-games/en/results/athletics/result-men-s-400m-hurdles-rnd1-000200-.htm" TargetMode="External"/><Relationship Id="rId30" Type="http://schemas.openxmlformats.org/officeDocument/2006/relationships/hyperlink" Target="https://olympics.com/tokyo-2020/olympic-games/en/results/athletics/result-women-s-shot-put-qual-b00100-.htm" TargetMode="External"/><Relationship Id="rId35" Type="http://schemas.openxmlformats.org/officeDocument/2006/relationships/hyperlink" Target="https://olympics.com/tokyo-2020/olympic-games/en/results/athletics/result-women-s-400m-hurdles-rnd1-000100-.htm" TargetMode="External"/><Relationship Id="rId56" Type="http://schemas.openxmlformats.org/officeDocument/2006/relationships/hyperlink" Target="https://olympics.com/tokyo-2020/olympic-games/en/results/athletics/result-men-s-100m-prel-000200-.htm" TargetMode="External"/><Relationship Id="rId77" Type="http://schemas.openxmlformats.org/officeDocument/2006/relationships/hyperlink" Target="https://olympics.com/tokyo-2020/olympic-games/en/results/athletics/result-women-s-hammer-throw-qual-a00100-.htm" TargetMode="External"/><Relationship Id="rId100" Type="http://schemas.openxmlformats.org/officeDocument/2006/relationships/hyperlink" Target="https://olympics.com/tokyo-2020/olympic-games/en/results/athletics/result-men-s-800m-sfnl-000200-.htm" TargetMode="External"/><Relationship Id="rId105" Type="http://schemas.openxmlformats.org/officeDocument/2006/relationships/hyperlink" Target="https://olympics.com/tokyo-2020/olympic-games/en/results/athletics/result-men-s-100m-fnl-000100-.htm" TargetMode="External"/><Relationship Id="rId126" Type="http://schemas.openxmlformats.org/officeDocument/2006/relationships/hyperlink" Target="https://olympics.com/tokyo-2020/olympic-games/en/results/athletics/result-men-s-200m-rnd1-000700-.htm" TargetMode="External"/><Relationship Id="rId147" Type="http://schemas.openxmlformats.org/officeDocument/2006/relationships/hyperlink" Target="https://olympics.com/tokyo-2020/olympic-games/en/results/athletics/result-men-s-decathlon-100-000300-.htm" TargetMode="External"/><Relationship Id="rId168" Type="http://schemas.openxmlformats.org/officeDocument/2006/relationships/hyperlink" Target="https://olympics.com/tokyo-2020/olympic-games/en/results/athletics/result-women-s-400m-sfnl-000100-.htm" TargetMode="External"/><Relationship Id="rId8" Type="http://schemas.openxmlformats.org/officeDocument/2006/relationships/hyperlink" Target="https://olympics.com/tokyo-2020/olympic-games/en/results/athletics/result-women-s-800m-rnd1-000200-.htm" TargetMode="External"/><Relationship Id="rId51" Type="http://schemas.openxmlformats.org/officeDocument/2006/relationships/hyperlink" Target="https://olympics.com/tokyo-2020/olympic-games/en/results/athletics/result-women-s-discus-throw-qual-b00100-.htm" TargetMode="External"/><Relationship Id="rId72" Type="http://schemas.openxmlformats.org/officeDocument/2006/relationships/hyperlink" Target="https://olympics.com/tokyo-2020/olympic-games/en/results/athletics/result-women-s-800m-sfnl-000100-.htm" TargetMode="External"/><Relationship Id="rId93" Type="http://schemas.openxmlformats.org/officeDocument/2006/relationships/hyperlink" Target="https://olympics.com/tokyo-2020/olympic-games/en/results/athletics/result-men-s-100m-sfnl-000200-.htm" TargetMode="External"/><Relationship Id="rId98" Type="http://schemas.openxmlformats.org/officeDocument/2006/relationships/hyperlink" Target="https://olympics.com/tokyo-2020/olympic-games/en/results/athletics/result-women-s-triple-jump-fnl-000100-.htm" TargetMode="External"/><Relationship Id="rId121" Type="http://schemas.openxmlformats.org/officeDocument/2006/relationships/hyperlink" Target="https://olympics.com/tokyo-2020/olympic-games/en/results/athletics/result-men-s-200m-rnd1-000200-.htm" TargetMode="External"/><Relationship Id="rId142" Type="http://schemas.openxmlformats.org/officeDocument/2006/relationships/hyperlink" Target="https://olympics.com/tokyo-2020/olympic-games/en/results/athletics/result-women-s-800m-fnl-000100-.htm" TargetMode="External"/><Relationship Id="rId163" Type="http://schemas.openxmlformats.org/officeDocument/2006/relationships/hyperlink" Target="https://olympics.com/tokyo-2020/olympic-games/en/results/athletics/result-men-s-decathlon-hj-b00100-.htm" TargetMode="External"/><Relationship Id="rId184" Type="http://schemas.openxmlformats.org/officeDocument/2006/relationships/hyperlink" Target="https://olympics.com/tokyo-2020/olympic-games/en/results/athletics/result-women-s-high-jump-qual-b00100-.htm" TargetMode="External"/><Relationship Id="rId189" Type="http://schemas.openxmlformats.org/officeDocument/2006/relationships/hyperlink" Target="https://olympics.com/tokyo-2020/olympic-games/en/results/athletics/result-women-s-4-x-100m-relay-rnd1-000100-.htm" TargetMode="External"/><Relationship Id="rId219" Type="http://schemas.openxmlformats.org/officeDocument/2006/relationships/hyperlink" Target="https://olympics.com/tokyo-2020/olympic-games/en/results/athletics/result-women-s-400m-fnl-000100-.htm" TargetMode="External"/><Relationship Id="rId3" Type="http://schemas.openxmlformats.org/officeDocument/2006/relationships/hyperlink" Target="https://olympics.com/tokyo-2020/olympic-games/en/results/athletics/result-men-s-high-jump-qual-b00100-.htm" TargetMode="External"/><Relationship Id="rId214" Type="http://schemas.openxmlformats.org/officeDocument/2006/relationships/hyperlink" Target="https://olympics.com/tokyo-2020/olympic-games/en/results/athletics/result-women-s-20km-race-walk-fnl-000100-.htm" TargetMode="External"/><Relationship Id="rId230" Type="http://schemas.openxmlformats.org/officeDocument/2006/relationships/hyperlink" Target="https://olympics.com/tokyo-2020/olympic-games/en/results/athletics/result-men-s-marathon-fnl-000100-.htm" TargetMode="External"/><Relationship Id="rId235" Type="http://schemas.openxmlformats.org/officeDocument/2006/relationships/hyperlink" Target="https://olympics.com/tokyo-2020/olympic-games/en/results/athletics/result-women-s-400m-hurdles-sfnl-000100-.htm" TargetMode="External"/><Relationship Id="rId251" Type="http://schemas.openxmlformats.org/officeDocument/2006/relationships/hyperlink" Target="https://olympics.com/tokyo-2020/olympic-games/en/results/athletics/result-women-s-200m-rnd1-000200-.htm" TargetMode="External"/><Relationship Id="rId256" Type="http://schemas.openxmlformats.org/officeDocument/2006/relationships/hyperlink" Target="https://olympics.com/tokyo-2020/olympic-games/en/results/athletics/result-women-s-1500m-rnd1-000200-.htm" TargetMode="External"/><Relationship Id="rId25" Type="http://schemas.openxmlformats.org/officeDocument/2006/relationships/hyperlink" Target="https://olympics.com/tokyo-2020/olympic-games/en/results/athletics/result-women-s-100m-rnd1-000700-.htm" TargetMode="External"/><Relationship Id="rId46" Type="http://schemas.openxmlformats.org/officeDocument/2006/relationships/hyperlink" Target="https://olympics.com/tokyo-2020/olympic-games/en/results/athletics/result-men-s-800m-rnd1-000400-.htm" TargetMode="External"/><Relationship Id="rId67" Type="http://schemas.openxmlformats.org/officeDocument/2006/relationships/hyperlink" Target="https://olympics.com/tokyo-2020/olympic-games/en/results/athletics/result-men-s-100m-rnd1-000400-.htm" TargetMode="External"/><Relationship Id="rId116" Type="http://schemas.openxmlformats.org/officeDocument/2006/relationships/hyperlink" Target="https://olympics.com/tokyo-2020/olympic-games/en/results/athletics/result-women-s-400m-rnd1-000500-.htm" TargetMode="External"/><Relationship Id="rId137" Type="http://schemas.openxmlformats.org/officeDocument/2006/relationships/hyperlink" Target="https://olympics.com/tokyo-2020/olympic-games/en/results/athletics/result-women-s-hammer-throw-fnl-000100-.htm" TargetMode="External"/><Relationship Id="rId158" Type="http://schemas.openxmlformats.org/officeDocument/2006/relationships/hyperlink" Target="https://olympics.com/tokyo-2020/olympic-games/en/results/athletics/result-men-s-110m-hurdles-sfnl-000300-.htm" TargetMode="External"/><Relationship Id="rId20" Type="http://schemas.openxmlformats.org/officeDocument/2006/relationships/hyperlink" Target="https://olympics.com/tokyo-2020/olympic-games/en/results/athletics/result-women-s-100m-rnd1-000200-.htm" TargetMode="External"/><Relationship Id="rId41" Type="http://schemas.openxmlformats.org/officeDocument/2006/relationships/hyperlink" Target="https://olympics.com/tokyo-2020/olympic-games/en/results/athletics/result-men-s-pole-vault-qual-a00100-.htm" TargetMode="External"/><Relationship Id="rId62" Type="http://schemas.openxmlformats.org/officeDocument/2006/relationships/hyperlink" Target="https://olympics.com/tokyo-2020/olympic-games/en/results/athletics/result-women-s-100m-sfnl-000200-.htm" TargetMode="External"/><Relationship Id="rId83" Type="http://schemas.openxmlformats.org/officeDocument/2006/relationships/hyperlink" Target="https://olympics.com/tokyo-2020/olympic-games/en/results/athletics/result-women-s-shot-put-fnl-000100-.htm" TargetMode="External"/><Relationship Id="rId88" Type="http://schemas.openxmlformats.org/officeDocument/2006/relationships/hyperlink" Target="https://olympics.com/tokyo-2020/olympic-games/en/results/athletics/result-men-s-400m-rnd1-000400-.htm" TargetMode="External"/><Relationship Id="rId111" Type="http://schemas.openxmlformats.org/officeDocument/2006/relationships/hyperlink" Target="https://olympics.com/tokyo-2020/olympic-games/en/results/athletics/result-men-s-1500m-rnd1-000300-.htm" TargetMode="External"/><Relationship Id="rId132" Type="http://schemas.openxmlformats.org/officeDocument/2006/relationships/hyperlink" Target="https://olympics.com/tokyo-2020/olympic-games/en/results/athletics/result-men-s-110m-hurdles-rnd1-000300-.htm" TargetMode="External"/><Relationship Id="rId153" Type="http://schemas.openxmlformats.org/officeDocument/2006/relationships/hyperlink" Target="https://olympics.com/tokyo-2020/olympic-games/en/results/athletics/result-women-s-heptathlon-hj-a00100-.htm" TargetMode="External"/><Relationship Id="rId174" Type="http://schemas.openxmlformats.org/officeDocument/2006/relationships/hyperlink" Target="https://olympics.com/tokyo-2020/olympic-games/en/results/athletics/result-women-s-heptathlon-200-000200-.htm" TargetMode="External"/><Relationship Id="rId179" Type="http://schemas.openxmlformats.org/officeDocument/2006/relationships/hyperlink" Target="https://olympics.com/tokyo-2020/olympic-games/en/results/athletics/result-men-s-decathlon-400-000300-.htm" TargetMode="External"/><Relationship Id="rId195" Type="http://schemas.openxmlformats.org/officeDocument/2006/relationships/hyperlink" Target="https://olympics.com/tokyo-2020/olympic-games/en/results/athletics/result-men-s-4-x-100m-relay-rnd1-000200-.htm" TargetMode="External"/><Relationship Id="rId209" Type="http://schemas.openxmlformats.org/officeDocument/2006/relationships/hyperlink" Target="https://olympics.com/tokyo-2020/olympic-games/en/results/athletics/result-men-s-400m-fnl-000100-.htm" TargetMode="External"/><Relationship Id="rId190" Type="http://schemas.openxmlformats.org/officeDocument/2006/relationships/hyperlink" Target="https://olympics.com/tokyo-2020/olympic-games/en/results/athletics/result-women-s-4-x-100m-relay-rnd1-000200-.htm" TargetMode="External"/><Relationship Id="rId204" Type="http://schemas.openxmlformats.org/officeDocument/2006/relationships/hyperlink" Target="https://olympics.com/tokyo-2020/olympic-games/en/results/athletics/result-women-s-4-x-400m-relay-rnd1-000100-.htm" TargetMode="External"/><Relationship Id="rId220" Type="http://schemas.openxmlformats.org/officeDocument/2006/relationships/hyperlink" Target="https://olympics.com/tokyo-2020/olympic-games/en/results/athletics/result-women-s-1500m-fnl-000100-.htm" TargetMode="External"/><Relationship Id="rId225" Type="http://schemas.openxmlformats.org/officeDocument/2006/relationships/hyperlink" Target="https://olympics.com/tokyo-2020/olympic-games/en/results/athletics/result-women-s-10000m-fnl-000100-.htm" TargetMode="External"/><Relationship Id="rId241" Type="http://schemas.openxmlformats.org/officeDocument/2006/relationships/hyperlink" Target="https://olympics.com/tokyo-2020/olympic-games/en/results/athletics/result-women-s-200m-sfnl-000200-.htm" TargetMode="External"/><Relationship Id="rId246" Type="http://schemas.openxmlformats.org/officeDocument/2006/relationships/hyperlink" Target="https://olympics.com/tokyo-2020/olympic-games/en/results/athletics/result-women-s-200m-rnd1-000700-.htm" TargetMode="External"/><Relationship Id="rId15" Type="http://schemas.openxmlformats.org/officeDocument/2006/relationships/hyperlink" Target="https://olympics.com/tokyo-2020/olympic-games/en/results/athletics/result-men-s-400m-hurdles-rnd1-000300-.htm" TargetMode="External"/><Relationship Id="rId36" Type="http://schemas.openxmlformats.org/officeDocument/2006/relationships/hyperlink" Target="https://olympics.com/tokyo-2020/olympic-games/en/results/athletics/result-women-s-400m-hurdles-rnd1-000200-.htm" TargetMode="External"/><Relationship Id="rId57" Type="http://schemas.openxmlformats.org/officeDocument/2006/relationships/hyperlink" Target="https://olympics.com/tokyo-2020/olympic-games/en/results/athletics/result-men-s-100m-prel-000300-.htm" TargetMode="External"/><Relationship Id="rId106" Type="http://schemas.openxmlformats.org/officeDocument/2006/relationships/hyperlink" Target="https://olympics.com/tokyo-2020/olympic-games/en/results/athletics/result-men-s-triple-jump-qual-a00100-.htm" TargetMode="External"/><Relationship Id="rId127" Type="http://schemas.openxmlformats.org/officeDocument/2006/relationships/hyperlink" Target="https://olympics.com/tokyo-2020/olympic-games/en/results/athletics/result-men-s-400m-hurdles-fnl-000100-.htm" TargetMode="External"/><Relationship Id="rId10" Type="http://schemas.openxmlformats.org/officeDocument/2006/relationships/hyperlink" Target="https://olympics.com/tokyo-2020/olympic-games/en/results/athletics/result-women-s-800m-rnd1-000400-.htm" TargetMode="External"/><Relationship Id="rId31" Type="http://schemas.openxmlformats.org/officeDocument/2006/relationships/hyperlink" Target="https://olympics.com/tokyo-2020/olympic-games/en/results/athletics/result-women-s-5000m-rnd1-000200-.htm" TargetMode="External"/><Relationship Id="rId52" Type="http://schemas.openxmlformats.org/officeDocument/2006/relationships/hyperlink" Target="https://olympics.com/tokyo-2020/olympic-games/en/results/athletics/result-women-s-100m-hurdles-rnd1-000300-.htm" TargetMode="External"/><Relationship Id="rId73" Type="http://schemas.openxmlformats.org/officeDocument/2006/relationships/hyperlink" Target="https://olympics.com/tokyo-2020/olympic-games/en/results/athletics/result-women-s-800m-sfnl-000200-.htm" TargetMode="External"/><Relationship Id="rId78" Type="http://schemas.openxmlformats.org/officeDocument/2006/relationships/hyperlink" Target="https://olympics.com/tokyo-2020/olympic-games/en/results/athletics/result-women-s-3000m-steeplechase-rnd1-000100-.htm" TargetMode="External"/><Relationship Id="rId94" Type="http://schemas.openxmlformats.org/officeDocument/2006/relationships/hyperlink" Target="https://olympics.com/tokyo-2020/olympic-games/en/results/athletics/result-men-s-100m-sfnl-000300-.htm" TargetMode="External"/><Relationship Id="rId99" Type="http://schemas.openxmlformats.org/officeDocument/2006/relationships/hyperlink" Target="https://olympics.com/tokyo-2020/olympic-games/en/results/athletics/result-men-s-800m-sfnl-000100-.htm" TargetMode="External"/><Relationship Id="rId101" Type="http://schemas.openxmlformats.org/officeDocument/2006/relationships/hyperlink" Target="https://olympics.com/tokyo-2020/olympic-games/en/results/athletics/result-men-s-800m-sfnl-000300-.htm" TargetMode="External"/><Relationship Id="rId122" Type="http://schemas.openxmlformats.org/officeDocument/2006/relationships/hyperlink" Target="https://olympics.com/tokyo-2020/olympic-games/en/results/athletics/result-men-s-200m-rnd1-000300-.htm" TargetMode="External"/><Relationship Id="rId143" Type="http://schemas.openxmlformats.org/officeDocument/2006/relationships/hyperlink" Target="https://olympics.com/tokyo-2020/olympic-games/en/results/athletics/result-women-s-200m-fnl-000100-.htm" TargetMode="External"/><Relationship Id="rId148" Type="http://schemas.openxmlformats.org/officeDocument/2006/relationships/hyperlink" Target="https://olympics.com/tokyo-2020/olympic-games/en/results/athletics/result-women-s-heptathlon-100h-000100-.htm" TargetMode="External"/><Relationship Id="rId164" Type="http://schemas.openxmlformats.org/officeDocument/2006/relationships/hyperlink" Target="https://olympics.com/tokyo-2020/olympic-games/en/results/athletics/result-women-s-1500m-sfnl-000100-.htm" TargetMode="External"/><Relationship Id="rId169" Type="http://schemas.openxmlformats.org/officeDocument/2006/relationships/hyperlink" Target="https://olympics.com/tokyo-2020/olympic-games/en/results/athletics/result-women-s-400m-sfnl-000200-.htm" TargetMode="External"/><Relationship Id="rId185" Type="http://schemas.openxmlformats.org/officeDocument/2006/relationships/hyperlink" Target="https://olympics.com/tokyo-2020/olympic-games/en/results/athletics/result-men-s-decathlon-110h-000300-.htm" TargetMode="External"/><Relationship Id="rId4" Type="http://schemas.openxmlformats.org/officeDocument/2006/relationships/hyperlink" Target="https://olympics.com/tokyo-2020/olympic-games/en/results/athletics/result-men-s-3000m-steeplechase-rnd1-000200-.htm" TargetMode="External"/><Relationship Id="rId9" Type="http://schemas.openxmlformats.org/officeDocument/2006/relationships/hyperlink" Target="https://olympics.com/tokyo-2020/olympic-games/en/results/athletics/result-women-s-800m-rnd1-000300-.htm" TargetMode="External"/><Relationship Id="rId180" Type="http://schemas.openxmlformats.org/officeDocument/2006/relationships/hyperlink" Target="https://olympics.com/tokyo-2020/olympic-games/en/results/athletics/result-men-s-200m-fnl-000100-.htm" TargetMode="External"/><Relationship Id="rId210" Type="http://schemas.openxmlformats.org/officeDocument/2006/relationships/hyperlink" Target="https://olympics.com/tokyo-2020/olympic-games/en/results/athletics/result-women-s-heptathlon-800-000100-.htm" TargetMode="External"/><Relationship Id="rId215" Type="http://schemas.openxmlformats.org/officeDocument/2006/relationships/hyperlink" Target="https://olympics.com/tokyo-2020/olympic-games/en/results/athletics/result-men-s-4-x-400m-relay-rnd1-000100-.htm" TargetMode="External"/><Relationship Id="rId236" Type="http://schemas.openxmlformats.org/officeDocument/2006/relationships/hyperlink" Target="https://olympics.com/tokyo-2020/olympic-games/en/results/athletics/result-men-s-400m-sfnl-000300-.htm" TargetMode="External"/><Relationship Id="rId257" Type="http://schemas.openxmlformats.org/officeDocument/2006/relationships/hyperlink" Target="https://olympics.com/tokyo-2020/olympic-games/en/results/athletics/result-women-s-1500m-rnd1-000100-.htm" TargetMode="External"/><Relationship Id="rId26" Type="http://schemas.openxmlformats.org/officeDocument/2006/relationships/hyperlink" Target="https://olympics.com/tokyo-2020/olympic-games/en/results/athletics/result-women-s-5000m-rnd1-000100-.htm" TargetMode="External"/><Relationship Id="rId231" Type="http://schemas.openxmlformats.org/officeDocument/2006/relationships/hyperlink" Target="https://olympics.com/tokyo-2020/olympic-games/en/results/athletics/result-women-s-5000m-fnl-000100-.htm" TargetMode="External"/><Relationship Id="rId252" Type="http://schemas.openxmlformats.org/officeDocument/2006/relationships/hyperlink" Target="https://olympics.com/tokyo-2020/olympic-games/en/results/athletics/result-men-s-hammer-throw-qual-b00100-.htm" TargetMode="External"/><Relationship Id="rId47" Type="http://schemas.openxmlformats.org/officeDocument/2006/relationships/hyperlink" Target="https://olympics.com/tokyo-2020/olympic-games/en/results/athletics/result-men-s-800m-rnd1-000500-.htm" TargetMode="External"/><Relationship Id="rId68" Type="http://schemas.openxmlformats.org/officeDocument/2006/relationships/hyperlink" Target="https://olympics.com/tokyo-2020/olympic-games/en/results/athletics/result-men-s-discus-throw-fnl-000100-.htm" TargetMode="External"/><Relationship Id="rId89" Type="http://schemas.openxmlformats.org/officeDocument/2006/relationships/hyperlink" Target="https://olympics.com/tokyo-2020/olympic-games/en/results/athletics/result-men-s-400m-rnd1-000500-.htm" TargetMode="External"/><Relationship Id="rId112" Type="http://schemas.openxmlformats.org/officeDocument/2006/relationships/hyperlink" Target="https://olympics.com/tokyo-2020/olympic-games/en/results/athletics/result-women-s-400m-rnd1-000100-.htm" TargetMode="External"/><Relationship Id="rId133" Type="http://schemas.openxmlformats.org/officeDocument/2006/relationships/hyperlink" Target="https://olympics.com/tokyo-2020/olympic-games/en/results/athletics/result-men-s-110m-hurdles-rnd1-000400-.htm" TargetMode="External"/><Relationship Id="rId154" Type="http://schemas.openxmlformats.org/officeDocument/2006/relationships/hyperlink" Target="https://olympics.com/tokyo-2020/olympic-games/en/results/athletics/result-women-s-heptathlon-hj-b00100-.htm" TargetMode="External"/><Relationship Id="rId175" Type="http://schemas.openxmlformats.org/officeDocument/2006/relationships/hyperlink" Target="https://olympics.com/tokyo-2020/olympic-games/en/results/athletics/result-women-s-heptathlon-200-000300-.htm" TargetMode="External"/><Relationship Id="rId196" Type="http://schemas.openxmlformats.org/officeDocument/2006/relationships/hyperlink" Target="https://olympics.com/tokyo-2020/olympic-games/en/results/athletics/result-men-s-110m-hurdles-fnl-000100-.htm" TargetMode="External"/><Relationship Id="rId200" Type="http://schemas.openxmlformats.org/officeDocument/2006/relationships/hyperlink" Target="https://olympics.com/tokyo-2020/olympic-games/en/results/athletics/result-women-s-heptathlon-jt-b00100-.htm" TargetMode="External"/><Relationship Id="rId16" Type="http://schemas.openxmlformats.org/officeDocument/2006/relationships/hyperlink" Target="https://olympics.com/tokyo-2020/olympic-games/en/results/athletics/result-men-s-400m-hurdles-rnd1-000400-.htm" TargetMode="External"/><Relationship Id="rId221" Type="http://schemas.openxmlformats.org/officeDocument/2006/relationships/hyperlink" Target="https://olympics.com/tokyo-2020/olympic-games/en/results/athletics/result-women-s-4-x-100m-relay-fnl-000100-.htm" TargetMode="External"/><Relationship Id="rId242" Type="http://schemas.openxmlformats.org/officeDocument/2006/relationships/hyperlink" Target="https://olympics.com/tokyo-2020/olympic-games/en/results/athletics/result-women-s-200m-sfnl-000100-.htm" TargetMode="External"/><Relationship Id="rId37" Type="http://schemas.openxmlformats.org/officeDocument/2006/relationships/hyperlink" Target="https://olympics.com/tokyo-2020/olympic-games/en/results/athletics/result-women-s-400m-hurdles-rnd1-000300-.htm" TargetMode="External"/><Relationship Id="rId58" Type="http://schemas.openxmlformats.org/officeDocument/2006/relationships/hyperlink" Target="https://olympics.com/tokyo-2020/olympic-games/en/results/athletics/result-men-s-100m-prel-000400-.htm" TargetMode="External"/><Relationship Id="rId79" Type="http://schemas.openxmlformats.org/officeDocument/2006/relationships/hyperlink" Target="https://olympics.com/tokyo-2020/olympic-games/en/results/athletics/result-women-s-long-jump-qual-a00100-.htm" TargetMode="External"/><Relationship Id="rId102" Type="http://schemas.openxmlformats.org/officeDocument/2006/relationships/hyperlink" Target="https://olympics.com/tokyo-2020/olympic-games/en/results/athletics/result-men-s-400m-hurdles-sfnl-000100-.htm" TargetMode="External"/><Relationship Id="rId123" Type="http://schemas.openxmlformats.org/officeDocument/2006/relationships/hyperlink" Target="https://olympics.com/tokyo-2020/olympic-games/en/results/athletics/result-men-s-200m-rnd1-000400-.htm" TargetMode="External"/><Relationship Id="rId144" Type="http://schemas.openxmlformats.org/officeDocument/2006/relationships/hyperlink" Target="https://olympics.com/tokyo-2020/olympic-games/en/results/athletics/result-men-s-decathlon-100-000100-.htm" TargetMode="External"/><Relationship Id="rId90" Type="http://schemas.openxmlformats.org/officeDocument/2006/relationships/hyperlink" Target="https://olympics.com/tokyo-2020/olympic-games/en/results/athletics/result-men-s-400m-rnd1-000600-.htm" TargetMode="External"/><Relationship Id="rId165" Type="http://schemas.openxmlformats.org/officeDocument/2006/relationships/hyperlink" Target="https://olympics.com/tokyo-2020/olympic-games/en/results/athletics/result-women-s-heptathlon-sp-a00100-.htm" TargetMode="External"/><Relationship Id="rId186" Type="http://schemas.openxmlformats.org/officeDocument/2006/relationships/hyperlink" Target="https://olympics.com/tokyo-2020/olympic-games/en/results/athletics/result-women-s-heptathlon-lj-a00100-.htm" TargetMode="External"/><Relationship Id="rId211" Type="http://schemas.openxmlformats.org/officeDocument/2006/relationships/hyperlink" Target="https://olympics.com/tokyo-2020/olympic-games/en/results/athletics/result-women-s-heptathlon-800-000200-.htm" TargetMode="External"/><Relationship Id="rId232" Type="http://schemas.openxmlformats.org/officeDocument/2006/relationships/hyperlink" Target="https://olympics.com/tokyo-2020/olympic-games/en/results/athletics/result-men-s-3000m-steeplechase-fnl-000100-.htm" TargetMode="External"/><Relationship Id="rId253" Type="http://schemas.openxmlformats.org/officeDocument/2006/relationships/hyperlink" Target="https://olympics.com/tokyo-2020/olympic-games/en/results/athletics/result-women-s-200m-rnd1-000100-.htm" TargetMode="External"/><Relationship Id="rId27" Type="http://schemas.openxmlformats.org/officeDocument/2006/relationships/hyperlink" Target="https://olympics.com/tokyo-2020/olympic-games/en/results/athletics/result-women-s-triple-jump-qual-a00100-.htm" TargetMode="External"/><Relationship Id="rId48" Type="http://schemas.openxmlformats.org/officeDocument/2006/relationships/hyperlink" Target="https://olympics.com/tokyo-2020/olympic-games/en/results/athletics/result-men-s-800m-rnd1-000600-.htm" TargetMode="External"/><Relationship Id="rId69" Type="http://schemas.openxmlformats.org/officeDocument/2006/relationships/hyperlink" Target="https://olympics.com/tokyo-2020/olympic-games/en/results/athletics/result-men-s-100m-rnd1-000500-.htm" TargetMode="External"/><Relationship Id="rId113" Type="http://schemas.openxmlformats.org/officeDocument/2006/relationships/hyperlink" Target="https://olympics.com/tokyo-2020/olympic-games/en/results/athletics/result-women-s-400m-rnd1-000200-.htm" TargetMode="External"/><Relationship Id="rId134" Type="http://schemas.openxmlformats.org/officeDocument/2006/relationships/hyperlink" Target="https://olympics.com/tokyo-2020/olympic-games/en/results/athletics/result-men-s-110m-hurdles-rnd1-000500-.htm" TargetMode="External"/><Relationship Id="rId80" Type="http://schemas.openxmlformats.org/officeDocument/2006/relationships/hyperlink" Target="https://olympics.com/tokyo-2020/olympic-games/en/results/athletics/result-women-s-long-jump-qual-b00100-.htm" TargetMode="External"/><Relationship Id="rId155" Type="http://schemas.openxmlformats.org/officeDocument/2006/relationships/hyperlink" Target="https://olympics.com/tokyo-2020/olympic-games/en/results/athletics/result-men-s-javelin-throw-qual-b00100-.htm" TargetMode="External"/><Relationship Id="rId176" Type="http://schemas.openxmlformats.org/officeDocument/2006/relationships/hyperlink" Target="https://olympics.com/tokyo-2020/olympic-games/en/results/athletics/result-men-s-800m-fnl-000100-.htm" TargetMode="External"/><Relationship Id="rId197" Type="http://schemas.openxmlformats.org/officeDocument/2006/relationships/hyperlink" Target="https://olympics.com/tokyo-2020/olympic-games/en/results/athletics/result-women-s-heptathlon-jt-a00100-.htm" TargetMode="External"/><Relationship Id="rId201" Type="http://schemas.openxmlformats.org/officeDocument/2006/relationships/hyperlink" Target="https://olympics.com/tokyo-2020/olympic-games/en/results/athletics/result-men-s-20km-race-walk-fnl-000100-.htm" TargetMode="External"/><Relationship Id="rId222" Type="http://schemas.openxmlformats.org/officeDocument/2006/relationships/hyperlink" Target="https://olympics.com/tokyo-2020/olympic-games/en/results/athletics/result-men-s-4-x-100m-relay-fnl-000100-.htm" TargetMode="External"/><Relationship Id="rId243" Type="http://schemas.openxmlformats.org/officeDocument/2006/relationships/hyperlink" Target="https://olympics.com/tokyo-2020/olympic-games/en/results/athletics/result-women-s-pole-vault-qual-b00100-.htm" TargetMode="External"/><Relationship Id="rId17" Type="http://schemas.openxmlformats.org/officeDocument/2006/relationships/hyperlink" Target="https://olympics.com/tokyo-2020/olympic-games/en/results/athletics/result-men-s-discus-throw-qual-b00100-.htm" TargetMode="External"/><Relationship Id="rId38" Type="http://schemas.openxmlformats.org/officeDocument/2006/relationships/hyperlink" Target="https://olympics.com/tokyo-2020/olympic-games/en/results/athletics/result-women-s-400m-hurdles-rnd1-000400-.htm" TargetMode="External"/><Relationship Id="rId59" Type="http://schemas.openxmlformats.org/officeDocument/2006/relationships/hyperlink" Target="https://olympics.com/tokyo-2020/olympic-games/en/results/athletics/result-men-s-long-jump-qual-a00100-.htm" TargetMode="External"/><Relationship Id="rId103" Type="http://schemas.openxmlformats.org/officeDocument/2006/relationships/hyperlink" Target="https://olympics.com/tokyo-2020/olympic-games/en/results/athletics/result-men-s-400m-hurdles-sfnl-000200-.htm" TargetMode="External"/><Relationship Id="rId124" Type="http://schemas.openxmlformats.org/officeDocument/2006/relationships/hyperlink" Target="https://olympics.com/tokyo-2020/olympic-games/en/results/athletics/result-men-s-200m-rnd1-000500-.htm" TargetMode="External"/><Relationship Id="rId70" Type="http://schemas.openxmlformats.org/officeDocument/2006/relationships/hyperlink" Target="https://olympics.com/tokyo-2020/olympic-games/en/results/athletics/result-men-s-100m-rnd1-000600-.htm" TargetMode="External"/><Relationship Id="rId91" Type="http://schemas.openxmlformats.org/officeDocument/2006/relationships/hyperlink" Target="https://olympics.com/tokyo-2020/olympic-games/en/results/athletics/result-men-s-high-jump-fnl-000100-.htm" TargetMode="External"/><Relationship Id="rId145" Type="http://schemas.openxmlformats.org/officeDocument/2006/relationships/hyperlink" Target="https://olympics.com/tokyo-2020/olympic-games/en/results/athletics/result-men-s-javelin-throw-qual-a00100-.htm" TargetMode="External"/><Relationship Id="rId166" Type="http://schemas.openxmlformats.org/officeDocument/2006/relationships/hyperlink" Target="https://olympics.com/tokyo-2020/olympic-games/en/results/athletics/result-women-s-heptathlon-sp-b00100-.htm" TargetMode="External"/><Relationship Id="rId187" Type="http://schemas.openxmlformats.org/officeDocument/2006/relationships/hyperlink" Target="https://olympics.com/tokyo-2020/olympic-games/en/results/athletics/result-women-s-heptathlon-lj-b00100-.htm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olympics.com/tokyo-2020/olympic-games/en/results/athletics/result-women-s-400m-rnd1-000600-.htm" TargetMode="External"/><Relationship Id="rId21" Type="http://schemas.openxmlformats.org/officeDocument/2006/relationships/hyperlink" Target="https://olympics.com/tokyo-2020/olympic-games/en/results/athletics/result-women-s-100m-rnd1-000300-.htm" TargetMode="External"/><Relationship Id="rId42" Type="http://schemas.openxmlformats.org/officeDocument/2006/relationships/hyperlink" Target="https://olympics.com/tokyo-2020/olympic-games/en/results/athletics/result-men-s-pole-vault-qual-b00100-.htm" TargetMode="External"/><Relationship Id="rId63" Type="http://schemas.openxmlformats.org/officeDocument/2006/relationships/hyperlink" Target="https://olympics.com/tokyo-2020/olympic-games/en/results/athletics/result-women-s-100m-sfnl-000300-.htm" TargetMode="External"/><Relationship Id="rId84" Type="http://schemas.openxmlformats.org/officeDocument/2006/relationships/hyperlink" Target="https://olympics.com/tokyo-2020/olympic-games/en/results/athletics/result-women-s-hammer-throw-qual-b00100-.htm" TargetMode="External"/><Relationship Id="rId138" Type="http://schemas.openxmlformats.org/officeDocument/2006/relationships/hyperlink" Target="https://olympics.com/tokyo-2020/olympic-games/en/results/athletics/result-men-s-shot-put-qual-b00100-.htm" TargetMode="External"/><Relationship Id="rId159" Type="http://schemas.openxmlformats.org/officeDocument/2006/relationships/hyperlink" Target="https://olympics.com/tokyo-2020/olympic-games/en/results/athletics/result-women-s-400m-hurdles-fnl-000100-.htm" TargetMode="External"/><Relationship Id="rId170" Type="http://schemas.openxmlformats.org/officeDocument/2006/relationships/hyperlink" Target="https://olympics.com/tokyo-2020/olympic-games/en/results/athletics/result-women-s-400m-sfnl-000300-.htm" TargetMode="External"/><Relationship Id="rId191" Type="http://schemas.openxmlformats.org/officeDocument/2006/relationships/hyperlink" Target="https://olympics.com/tokyo-2020/olympic-games/en/results/athletics/result-men-s-decathlon-dt-b00100-.htm" TargetMode="External"/><Relationship Id="rId205" Type="http://schemas.openxmlformats.org/officeDocument/2006/relationships/hyperlink" Target="https://olympics.com/tokyo-2020/olympic-games/en/results/athletics/result-women-s-4-x-400m-relay-rnd1-000200-.htm" TargetMode="External"/><Relationship Id="rId226" Type="http://schemas.openxmlformats.org/officeDocument/2006/relationships/hyperlink" Target="https://olympics.com/tokyo-2020/olympic-games/en/results/athletics/result-men-s-javelin-throw-fnl-000100-.htm" TargetMode="External"/><Relationship Id="rId247" Type="http://schemas.openxmlformats.org/officeDocument/2006/relationships/hyperlink" Target="https://olympics.com/tokyo-2020/olympic-games/en/results/athletics/result-women-s-200m-rnd1-000600-.htm" TargetMode="External"/><Relationship Id="rId107" Type="http://schemas.openxmlformats.org/officeDocument/2006/relationships/hyperlink" Target="https://olympics.com/tokyo-2020/olympic-games/en/results/athletics/result-men-s-triple-jump-qual-b00100-.htm" TargetMode="External"/><Relationship Id="rId11" Type="http://schemas.openxmlformats.org/officeDocument/2006/relationships/hyperlink" Target="https://olympics.com/tokyo-2020/olympic-games/en/results/athletics/result-women-s-800m-rnd1-000500-.htm" TargetMode="External"/><Relationship Id="rId32" Type="http://schemas.openxmlformats.org/officeDocument/2006/relationships/hyperlink" Target="https://olympics.com/tokyo-2020/olympic-games/en/results/athletics/result-4-x-400m-relay-mixed-rnd1-000100-.htm" TargetMode="External"/><Relationship Id="rId53" Type="http://schemas.openxmlformats.org/officeDocument/2006/relationships/hyperlink" Target="https://olympics.com/tokyo-2020/olympic-games/en/results/athletics/result-women-s-100m-hurdles-rnd1-000400-.htm" TargetMode="External"/><Relationship Id="rId74" Type="http://schemas.openxmlformats.org/officeDocument/2006/relationships/hyperlink" Target="https://olympics.com/tokyo-2020/olympic-games/en/results/athletics/result-women-s-800m-sfnl-000300-.htm" TargetMode="External"/><Relationship Id="rId128" Type="http://schemas.openxmlformats.org/officeDocument/2006/relationships/hyperlink" Target="https://olympics.com/tokyo-2020/olympic-games/en/results/athletics/result-men-s-110m-hurdles-rnd1-000100-.htm" TargetMode="External"/><Relationship Id="rId149" Type="http://schemas.openxmlformats.org/officeDocument/2006/relationships/hyperlink" Target="https://olympics.com/tokyo-2020/olympic-games/en/results/athletics/result-women-s-heptathlon-100h-000200-.htm" TargetMode="External"/><Relationship Id="rId5" Type="http://schemas.openxmlformats.org/officeDocument/2006/relationships/hyperlink" Target="https://olympics.com/tokyo-2020/olympic-games/en/results/athletics/result-men-s-3000m-steeplechase-rnd1-000300-.htm" TargetMode="External"/><Relationship Id="rId95" Type="http://schemas.openxmlformats.org/officeDocument/2006/relationships/hyperlink" Target="https://olympics.com/tokyo-2020/olympic-games/en/results/athletics/result-women-s-100m-hurdles-sfnl-000100-.htm" TargetMode="External"/><Relationship Id="rId160" Type="http://schemas.openxmlformats.org/officeDocument/2006/relationships/hyperlink" Target="https://olympics.com/tokyo-2020/olympic-games/en/results/athletics/result-men-s-decathlon-sp-a00100-.htm" TargetMode="External"/><Relationship Id="rId181" Type="http://schemas.openxmlformats.org/officeDocument/2006/relationships/hyperlink" Target="https://olympics.com/tokyo-2020/olympic-games/en/results/athletics/result-men-s-decathlon-110h-000100-.htm" TargetMode="External"/><Relationship Id="rId216" Type="http://schemas.openxmlformats.org/officeDocument/2006/relationships/hyperlink" Target="https://olympics.com/tokyo-2020/olympic-games/en/results/athletics/result-men-s-4-x-400m-relay-rnd1-000200-.htm" TargetMode="External"/><Relationship Id="rId237" Type="http://schemas.openxmlformats.org/officeDocument/2006/relationships/hyperlink" Target="https://olympics.com/tokyo-2020/olympic-games/en/results/athletics/result-men-s-400m-sfnl-000200-.htm" TargetMode="External"/><Relationship Id="rId258" Type="http://schemas.openxmlformats.org/officeDocument/2006/relationships/hyperlink" Target="https://olympics.com/tokyo-2020/olympic-games/en/results/athletics/result-men-s-hammer-throw-qual-a00100-.htm" TargetMode="External"/><Relationship Id="rId22" Type="http://schemas.openxmlformats.org/officeDocument/2006/relationships/hyperlink" Target="https://olympics.com/tokyo-2020/olympic-games/en/results/athletics/result-women-s-100m-rnd1-000400-.htm" TargetMode="External"/><Relationship Id="rId43" Type="http://schemas.openxmlformats.org/officeDocument/2006/relationships/hyperlink" Target="https://olympics.com/tokyo-2020/olympic-games/en/results/athletics/result-men-s-800m-rnd1-000100-.htm" TargetMode="External"/><Relationship Id="rId64" Type="http://schemas.openxmlformats.org/officeDocument/2006/relationships/hyperlink" Target="https://olympics.com/tokyo-2020/olympic-games/en/results/athletics/result-men-s-100m-rnd1-000100-.htm" TargetMode="External"/><Relationship Id="rId118" Type="http://schemas.openxmlformats.org/officeDocument/2006/relationships/hyperlink" Target="https://olympics.com/tokyo-2020/olympic-games/en/results/athletics/result-women-s-long-jump-fnl-000100-.htm" TargetMode="External"/><Relationship Id="rId139" Type="http://schemas.openxmlformats.org/officeDocument/2006/relationships/hyperlink" Target="https://olympics.com/tokyo-2020/olympic-games/en/results/athletics/result-men-s-200m-sfnl-000100-.htm" TargetMode="External"/><Relationship Id="rId85" Type="http://schemas.openxmlformats.org/officeDocument/2006/relationships/hyperlink" Target="https://olympics.com/tokyo-2020/olympic-games/en/results/athletics/result-men-s-400m-rnd1-000100-.htm" TargetMode="External"/><Relationship Id="rId150" Type="http://schemas.openxmlformats.org/officeDocument/2006/relationships/hyperlink" Target="https://olympics.com/tokyo-2020/olympic-games/en/results/athletics/result-women-s-heptathlon-100h-000300-.htm" TargetMode="External"/><Relationship Id="rId171" Type="http://schemas.openxmlformats.org/officeDocument/2006/relationships/hyperlink" Target="https://olympics.com/tokyo-2020/olympic-games/en/results/athletics/result-women-s-3000m-steeplechase-fnl-000100-.htm" TargetMode="External"/><Relationship Id="rId192" Type="http://schemas.openxmlformats.org/officeDocument/2006/relationships/hyperlink" Target="https://olympics.com/tokyo-2020/olympic-games/en/results/athletics/result-men-s-triple-jump-fnl-000100-.htm" TargetMode="External"/><Relationship Id="rId206" Type="http://schemas.openxmlformats.org/officeDocument/2006/relationships/hyperlink" Target="https://olympics.com/tokyo-2020/olympic-games/en/results/athletics/result-men-s-1500m-sfnl-000100-.htm" TargetMode="External"/><Relationship Id="rId227" Type="http://schemas.openxmlformats.org/officeDocument/2006/relationships/hyperlink" Target="https://olympics.com/tokyo-2020/olympic-games/en/results/athletics/result-men-s-1500m-fnl-000100-.htm" TargetMode="External"/><Relationship Id="rId248" Type="http://schemas.openxmlformats.org/officeDocument/2006/relationships/hyperlink" Target="https://olympics.com/tokyo-2020/olympic-games/en/results/athletics/result-women-s-200m-rnd1-000500-.htm" TargetMode="External"/><Relationship Id="rId12" Type="http://schemas.openxmlformats.org/officeDocument/2006/relationships/hyperlink" Target="https://olympics.com/tokyo-2020/olympic-games/en/results/athletics/result-women-s-800m-rnd1-000600-.htm" TargetMode="External"/><Relationship Id="rId33" Type="http://schemas.openxmlformats.org/officeDocument/2006/relationships/hyperlink" Target="https://olympics.com/tokyo-2020/olympic-games/en/results/athletics/result-4-x-400m-relay-mixed-rnd1-000200-.htm" TargetMode="External"/><Relationship Id="rId108" Type="http://schemas.openxmlformats.org/officeDocument/2006/relationships/hyperlink" Target="https://olympics.com/tokyo-2020/olympic-games/en/results/athletics/result-men-s-1500m-rnd1-000100-.htm" TargetMode="External"/><Relationship Id="rId129" Type="http://schemas.openxmlformats.org/officeDocument/2006/relationships/hyperlink" Target="https://olympics.com/tokyo-2020/olympic-games/en/results/athletics/result-men-s-shot-put-qual-a00100-.htm" TargetMode="External"/><Relationship Id="rId54" Type="http://schemas.openxmlformats.org/officeDocument/2006/relationships/hyperlink" Target="https://olympics.com/tokyo-2020/olympic-games/en/results/athletics/result-women-s-100m-hurdles-rnd1-000500-.htm" TargetMode="External"/><Relationship Id="rId75" Type="http://schemas.openxmlformats.org/officeDocument/2006/relationships/hyperlink" Target="https://olympics.com/tokyo-2020/olympic-games/en/results/athletics/result-4-x-400m-relay-mixed-fnl-000100-.htm" TargetMode="External"/><Relationship Id="rId96" Type="http://schemas.openxmlformats.org/officeDocument/2006/relationships/hyperlink" Target="https://olympics.com/tokyo-2020/olympic-games/en/results/athletics/result-women-s-100m-hurdles-sfnl-000200-.htm" TargetMode="External"/><Relationship Id="rId140" Type="http://schemas.openxmlformats.org/officeDocument/2006/relationships/hyperlink" Target="https://olympics.com/tokyo-2020/olympic-games/en/results/athletics/result-men-s-200m-sfnl-000200-.htm" TargetMode="External"/><Relationship Id="rId161" Type="http://schemas.openxmlformats.org/officeDocument/2006/relationships/hyperlink" Target="https://olympics.com/tokyo-2020/olympic-games/en/results/athletics/result-men-s-decathlon-sp-b00100-.htm" TargetMode="External"/><Relationship Id="rId182" Type="http://schemas.openxmlformats.org/officeDocument/2006/relationships/hyperlink" Target="https://olympics.com/tokyo-2020/olympic-games/en/results/athletics/result-men-s-decathlon-110h-000200-.htm" TargetMode="External"/><Relationship Id="rId217" Type="http://schemas.openxmlformats.org/officeDocument/2006/relationships/hyperlink" Target="https://olympics.com/tokyo-2020/olympic-games/en/results/athletics/result-women-s-javelin-throw-fnl-000100-.htm" TargetMode="External"/><Relationship Id="rId1" Type="http://schemas.openxmlformats.org/officeDocument/2006/relationships/hyperlink" Target="https://olympics.com/tokyo-2020/olympic-games/en/results/athletics/result-men-s-3000m-steeplechase-rnd1-000100-.htm" TargetMode="External"/><Relationship Id="rId6" Type="http://schemas.openxmlformats.org/officeDocument/2006/relationships/hyperlink" Target="https://olympics.com/tokyo-2020/olympic-games/en/results/athletics/result-men-s-discus-throw-qual-a00100-.htm" TargetMode="External"/><Relationship Id="rId212" Type="http://schemas.openxmlformats.org/officeDocument/2006/relationships/hyperlink" Target="https://olympics.com/tokyo-2020/olympic-games/en/results/athletics/result-men-s-decathlon-1500-000100-.htm" TargetMode="External"/><Relationship Id="rId233" Type="http://schemas.openxmlformats.org/officeDocument/2006/relationships/hyperlink" Target="https://olympics.com/tokyo-2020/olympic-games/en/results/athletics/result-women-s-400m-hurdles-sfnl-000300-.htm" TargetMode="External"/><Relationship Id="rId238" Type="http://schemas.openxmlformats.org/officeDocument/2006/relationships/hyperlink" Target="https://olympics.com/tokyo-2020/olympic-games/en/results/athletics/result-men-s-400m-sfnl-000100-.htm" TargetMode="External"/><Relationship Id="rId254" Type="http://schemas.openxmlformats.org/officeDocument/2006/relationships/hyperlink" Target="https://olympics.com/tokyo-2020/olympic-games/en/results/athletics/result-men-s-long-jump-fnl-000100-.htm" TargetMode="External"/><Relationship Id="rId259" Type="http://schemas.openxmlformats.org/officeDocument/2006/relationships/printerSettings" Target="../printerSettings/printerSettings4.bin"/><Relationship Id="rId23" Type="http://schemas.openxmlformats.org/officeDocument/2006/relationships/hyperlink" Target="https://olympics.com/tokyo-2020/olympic-games/en/results/athletics/result-women-s-100m-rnd1-000500-.htm" TargetMode="External"/><Relationship Id="rId28" Type="http://schemas.openxmlformats.org/officeDocument/2006/relationships/hyperlink" Target="https://olympics.com/tokyo-2020/olympic-games/en/results/athletics/result-women-s-triple-jump-qual-b00100-.htm" TargetMode="External"/><Relationship Id="rId49" Type="http://schemas.openxmlformats.org/officeDocument/2006/relationships/hyperlink" Target="https://olympics.com/tokyo-2020/olympic-games/en/results/athletics/result-women-s-100m-hurdles-rnd1-000100-.htm" TargetMode="External"/><Relationship Id="rId114" Type="http://schemas.openxmlformats.org/officeDocument/2006/relationships/hyperlink" Target="https://olympics.com/tokyo-2020/olympic-games/en/results/athletics/result-women-s-400m-rnd1-000300-.htm" TargetMode="External"/><Relationship Id="rId119" Type="http://schemas.openxmlformats.org/officeDocument/2006/relationships/hyperlink" Target="https://olympics.com/tokyo-2020/olympic-games/en/results/athletics/result-women-s-javelin-throw-qual-b00100-.htm" TargetMode="External"/><Relationship Id="rId44" Type="http://schemas.openxmlformats.org/officeDocument/2006/relationships/hyperlink" Target="https://olympics.com/tokyo-2020/olympic-games/en/results/athletics/result-men-s-800m-rnd1-000200-.htm" TargetMode="External"/><Relationship Id="rId60" Type="http://schemas.openxmlformats.org/officeDocument/2006/relationships/hyperlink" Target="https://olympics.com/tokyo-2020/olympic-games/en/results/athletics/result-men-s-long-jump-qual-b00100-.htm" TargetMode="External"/><Relationship Id="rId65" Type="http://schemas.openxmlformats.org/officeDocument/2006/relationships/hyperlink" Target="https://olympics.com/tokyo-2020/olympic-games/en/results/athletics/result-men-s-100m-rnd1-000200-.htm" TargetMode="External"/><Relationship Id="rId81" Type="http://schemas.openxmlformats.org/officeDocument/2006/relationships/hyperlink" Target="https://olympics.com/tokyo-2020/olympic-games/en/results/athletics/result-women-s-3000m-steeplechase-rnd1-000200-.htm" TargetMode="External"/><Relationship Id="rId86" Type="http://schemas.openxmlformats.org/officeDocument/2006/relationships/hyperlink" Target="https://olympics.com/tokyo-2020/olympic-games/en/results/athletics/result-men-s-400m-rnd1-000200-.htm" TargetMode="External"/><Relationship Id="rId130" Type="http://schemas.openxmlformats.org/officeDocument/2006/relationships/hyperlink" Target="https://olympics.com/tokyo-2020/olympic-games/en/results/athletics/result-men-s-110m-hurdles-rnd1-000200-.htm" TargetMode="External"/><Relationship Id="rId135" Type="http://schemas.openxmlformats.org/officeDocument/2006/relationships/hyperlink" Target="https://olympics.com/tokyo-2020/olympic-games/en/results/athletics/result-men-s-5000m-rnd1-000100-.htm" TargetMode="External"/><Relationship Id="rId151" Type="http://schemas.openxmlformats.org/officeDocument/2006/relationships/hyperlink" Target="https://olympics.com/tokyo-2020/olympic-games/en/results/athletics/result-men-s-decathlon-lj-a00100-.htm" TargetMode="External"/><Relationship Id="rId156" Type="http://schemas.openxmlformats.org/officeDocument/2006/relationships/hyperlink" Target="https://olympics.com/tokyo-2020/olympic-games/en/results/athletics/result-men-s-110m-hurdles-sfnl-000100-.htm" TargetMode="External"/><Relationship Id="rId177" Type="http://schemas.openxmlformats.org/officeDocument/2006/relationships/hyperlink" Target="https://olympics.com/tokyo-2020/olympic-games/en/results/athletics/result-men-s-decathlon-400-000100-.htm" TargetMode="External"/><Relationship Id="rId198" Type="http://schemas.openxmlformats.org/officeDocument/2006/relationships/hyperlink" Target="https://olympics.com/tokyo-2020/olympic-games/en/results/athletics/result-men-s-decathlon-pv-a00100-.htm" TargetMode="External"/><Relationship Id="rId172" Type="http://schemas.openxmlformats.org/officeDocument/2006/relationships/hyperlink" Target="https://olympics.com/tokyo-2020/olympic-games/en/results/athletics/result-men-s-hammer-throw-fnl-000100-.htm" TargetMode="External"/><Relationship Id="rId193" Type="http://schemas.openxmlformats.org/officeDocument/2006/relationships/hyperlink" Target="https://olympics.com/tokyo-2020/olympic-games/en/results/athletics/result-men-s-shot-put-fnl-000100-.htm" TargetMode="External"/><Relationship Id="rId202" Type="http://schemas.openxmlformats.org/officeDocument/2006/relationships/hyperlink" Target="https://olympics.com/tokyo-2020/olympic-games/en/results/athletics/result-men-s-decathlon-jt-a00100-.htm" TargetMode="External"/><Relationship Id="rId207" Type="http://schemas.openxmlformats.org/officeDocument/2006/relationships/hyperlink" Target="https://olympics.com/tokyo-2020/olympic-games/en/results/athletics/result-men-s-1500m-sfnl-000200-.htm" TargetMode="External"/><Relationship Id="rId223" Type="http://schemas.openxmlformats.org/officeDocument/2006/relationships/hyperlink" Target="https://olympics.com/tokyo-2020/olympic-games/en/results/athletics/result-women-s-marathon-fnl-000100-.htm" TargetMode="External"/><Relationship Id="rId228" Type="http://schemas.openxmlformats.org/officeDocument/2006/relationships/hyperlink" Target="https://olympics.com/tokyo-2020/olympic-games/en/results/athletics/result-women-s-4-x-400m-relay-fnl-000100-.htm" TargetMode="External"/><Relationship Id="rId244" Type="http://schemas.openxmlformats.org/officeDocument/2006/relationships/hyperlink" Target="https://olympics.com/tokyo-2020/olympic-games/en/results/athletics/result-women-s-pole-vault-qual-a00100-.htm" TargetMode="External"/><Relationship Id="rId249" Type="http://schemas.openxmlformats.org/officeDocument/2006/relationships/hyperlink" Target="https://olympics.com/tokyo-2020/olympic-games/en/results/athletics/result-women-s-200m-rnd1-000400-.htm" TargetMode="External"/><Relationship Id="rId13" Type="http://schemas.openxmlformats.org/officeDocument/2006/relationships/hyperlink" Target="https://olympics.com/tokyo-2020/olympic-games/en/results/athletics/result-men-s-400m-hurdles-rnd1-000100-.htm" TargetMode="External"/><Relationship Id="rId18" Type="http://schemas.openxmlformats.org/officeDocument/2006/relationships/hyperlink" Target="https://olympics.com/tokyo-2020/olympic-games/en/results/athletics/result-men-s-400m-hurdles-rnd1-000500-.htm" TargetMode="External"/><Relationship Id="rId39" Type="http://schemas.openxmlformats.org/officeDocument/2006/relationships/hyperlink" Target="https://olympics.com/tokyo-2020/olympic-games/en/results/athletics/result-women-s-discus-throw-qual-a00100-.htm" TargetMode="External"/><Relationship Id="rId109" Type="http://schemas.openxmlformats.org/officeDocument/2006/relationships/hyperlink" Target="https://olympics.com/tokyo-2020/olympic-games/en/results/athletics/result-men-s-1500m-rnd1-000200-.htm" TargetMode="External"/><Relationship Id="rId260" Type="http://schemas.openxmlformats.org/officeDocument/2006/relationships/drawing" Target="../drawings/drawing4.xml"/><Relationship Id="rId34" Type="http://schemas.openxmlformats.org/officeDocument/2006/relationships/hyperlink" Target="https://olympics.com/tokyo-2020/olympic-games/en/results/athletics/result-men-s-10000m-fnl-000100-.htm" TargetMode="External"/><Relationship Id="rId50" Type="http://schemas.openxmlformats.org/officeDocument/2006/relationships/hyperlink" Target="https://olympics.com/tokyo-2020/olympic-games/en/results/athletics/result-women-s-100m-hurdles-rnd1-000200-.htm" TargetMode="External"/><Relationship Id="rId55" Type="http://schemas.openxmlformats.org/officeDocument/2006/relationships/hyperlink" Target="https://olympics.com/tokyo-2020/olympic-games/en/results/athletics/result-men-s-100m-prel-000100-.htm" TargetMode="External"/><Relationship Id="rId76" Type="http://schemas.openxmlformats.org/officeDocument/2006/relationships/hyperlink" Target="https://olympics.com/tokyo-2020/olympic-games/en/results/athletics/result-women-s-100m-fnl-000100-.htm" TargetMode="External"/><Relationship Id="rId97" Type="http://schemas.openxmlformats.org/officeDocument/2006/relationships/hyperlink" Target="https://olympics.com/tokyo-2020/olympic-games/en/results/athletics/result-women-s-100m-hurdles-sfnl-000300-.htm" TargetMode="External"/><Relationship Id="rId104" Type="http://schemas.openxmlformats.org/officeDocument/2006/relationships/hyperlink" Target="https://olympics.com/tokyo-2020/olympic-games/en/results/athletics/result-men-s-400m-hurdles-sfnl-000300-.htm" TargetMode="External"/><Relationship Id="rId120" Type="http://schemas.openxmlformats.org/officeDocument/2006/relationships/hyperlink" Target="https://olympics.com/tokyo-2020/olympic-games/en/results/athletics/result-men-s-200m-rnd1-000100-.htm" TargetMode="External"/><Relationship Id="rId125" Type="http://schemas.openxmlformats.org/officeDocument/2006/relationships/hyperlink" Target="https://olympics.com/tokyo-2020/olympic-games/en/results/athletics/result-men-s-200m-rnd1-000600-.htm" TargetMode="External"/><Relationship Id="rId141" Type="http://schemas.openxmlformats.org/officeDocument/2006/relationships/hyperlink" Target="https://olympics.com/tokyo-2020/olympic-games/en/results/athletics/result-men-s-200m-sfnl-000300-.htm" TargetMode="External"/><Relationship Id="rId146" Type="http://schemas.openxmlformats.org/officeDocument/2006/relationships/hyperlink" Target="https://olympics.com/tokyo-2020/olympic-games/en/results/athletics/result-men-s-decathlon-100-000200-.htm" TargetMode="External"/><Relationship Id="rId167" Type="http://schemas.openxmlformats.org/officeDocument/2006/relationships/hyperlink" Target="https://olympics.com/tokyo-2020/olympic-games/en/results/athletics/result-women-s-1500m-sfnl-000200-.htm" TargetMode="External"/><Relationship Id="rId188" Type="http://schemas.openxmlformats.org/officeDocument/2006/relationships/hyperlink" Target="https://olympics.com/tokyo-2020/olympic-games/en/results/athletics/result-men-s-decathlon-dt-a00100-.htm" TargetMode="External"/><Relationship Id="rId7" Type="http://schemas.openxmlformats.org/officeDocument/2006/relationships/hyperlink" Target="https://olympics.com/tokyo-2020/olympic-games/en/results/athletics/result-women-s-800m-rnd1-000100-.htm" TargetMode="External"/><Relationship Id="rId71" Type="http://schemas.openxmlformats.org/officeDocument/2006/relationships/hyperlink" Target="https://olympics.com/tokyo-2020/olympic-games/en/results/athletics/result-men-s-100m-rnd1-000700-.htm" TargetMode="External"/><Relationship Id="rId92" Type="http://schemas.openxmlformats.org/officeDocument/2006/relationships/hyperlink" Target="https://olympics.com/tokyo-2020/olympic-games/en/results/athletics/result-men-s-100m-sfnl-000100-.htm" TargetMode="External"/><Relationship Id="rId162" Type="http://schemas.openxmlformats.org/officeDocument/2006/relationships/hyperlink" Target="https://olympics.com/tokyo-2020/olympic-games/en/results/athletics/result-men-s-decathlon-hj-a00100-.htm" TargetMode="External"/><Relationship Id="rId183" Type="http://schemas.openxmlformats.org/officeDocument/2006/relationships/hyperlink" Target="https://olympics.com/tokyo-2020/olympic-games/en/results/athletics/result-women-s-high-jump-qual-a00100-.htm" TargetMode="External"/><Relationship Id="rId213" Type="http://schemas.openxmlformats.org/officeDocument/2006/relationships/hyperlink" Target="https://olympics.com/tokyo-2020/olympic-games/en/results/athletics/result-men-s-50km-race-walk-fnl-000100-.htm" TargetMode="External"/><Relationship Id="rId218" Type="http://schemas.openxmlformats.org/officeDocument/2006/relationships/hyperlink" Target="https://olympics.com/tokyo-2020/olympic-games/en/results/athletics/result-men-s-5000m-fnl-000100-.htm" TargetMode="External"/><Relationship Id="rId234" Type="http://schemas.openxmlformats.org/officeDocument/2006/relationships/hyperlink" Target="https://olympics.com/tokyo-2020/olympic-games/en/results/athletics/result-women-s-400m-hurdles-sfnl-000200-.htm" TargetMode="External"/><Relationship Id="rId239" Type="http://schemas.openxmlformats.org/officeDocument/2006/relationships/hyperlink" Target="https://olympics.com/tokyo-2020/olympic-games/en/results/athletics/result-women-s-discus-throw-fnl-000100-.htm" TargetMode="External"/><Relationship Id="rId2" Type="http://schemas.openxmlformats.org/officeDocument/2006/relationships/hyperlink" Target="https://olympics.com/tokyo-2020/olympic-games/en/results/athletics/result-men-s-high-jump-qual-a00100-.htm" TargetMode="External"/><Relationship Id="rId29" Type="http://schemas.openxmlformats.org/officeDocument/2006/relationships/hyperlink" Target="https://olympics.com/tokyo-2020/olympic-games/en/results/athletics/result-women-s-shot-put-qual-a00100-.htm" TargetMode="External"/><Relationship Id="rId250" Type="http://schemas.openxmlformats.org/officeDocument/2006/relationships/hyperlink" Target="https://olympics.com/tokyo-2020/olympic-games/en/results/athletics/result-women-s-200m-rnd1-000300-.htm" TargetMode="External"/><Relationship Id="rId255" Type="http://schemas.openxmlformats.org/officeDocument/2006/relationships/hyperlink" Target="https://olympics.com/tokyo-2020/olympic-games/en/results/athletics/result-women-s-1500m-rnd1-000300-.htm" TargetMode="External"/><Relationship Id="rId24" Type="http://schemas.openxmlformats.org/officeDocument/2006/relationships/hyperlink" Target="https://olympics.com/tokyo-2020/olympic-games/en/results/athletics/result-women-s-100m-rnd1-000600-.htm" TargetMode="External"/><Relationship Id="rId40" Type="http://schemas.openxmlformats.org/officeDocument/2006/relationships/hyperlink" Target="https://olympics.com/tokyo-2020/olympic-games/en/results/athletics/result-women-s-400m-hurdles-rnd1-000500-.htm" TargetMode="External"/><Relationship Id="rId45" Type="http://schemas.openxmlformats.org/officeDocument/2006/relationships/hyperlink" Target="https://olympics.com/tokyo-2020/olympic-games/en/results/athletics/result-men-s-800m-rnd1-000300-.htm" TargetMode="External"/><Relationship Id="rId66" Type="http://schemas.openxmlformats.org/officeDocument/2006/relationships/hyperlink" Target="https://olympics.com/tokyo-2020/olympic-games/en/results/athletics/result-men-s-100m-rnd1-000300-.htm" TargetMode="External"/><Relationship Id="rId87" Type="http://schemas.openxmlformats.org/officeDocument/2006/relationships/hyperlink" Target="https://olympics.com/tokyo-2020/olympic-games/en/results/athletics/result-men-s-400m-rnd1-000300-.htm" TargetMode="External"/><Relationship Id="rId110" Type="http://schemas.openxmlformats.org/officeDocument/2006/relationships/hyperlink" Target="https://olympics.com/tokyo-2020/olympic-games/en/results/athletics/result-women-s-javelin-throw-qual-a00100-.htm" TargetMode="External"/><Relationship Id="rId115" Type="http://schemas.openxmlformats.org/officeDocument/2006/relationships/hyperlink" Target="https://olympics.com/tokyo-2020/olympic-games/en/results/athletics/result-women-s-400m-rnd1-000400-.htm" TargetMode="External"/><Relationship Id="rId131" Type="http://schemas.openxmlformats.org/officeDocument/2006/relationships/hyperlink" Target="https://olympics.com/tokyo-2020/olympic-games/en/results/athletics/result-men-s-pole-vault-fnl-000100-.htm" TargetMode="External"/><Relationship Id="rId136" Type="http://schemas.openxmlformats.org/officeDocument/2006/relationships/hyperlink" Target="https://olympics.com/tokyo-2020/olympic-games/en/results/athletics/result-men-s-5000m-rnd1-000200-.htm" TargetMode="External"/><Relationship Id="rId157" Type="http://schemas.openxmlformats.org/officeDocument/2006/relationships/hyperlink" Target="https://olympics.com/tokyo-2020/olympic-games/en/results/athletics/result-men-s-110m-hurdles-sfnl-000200-.htm" TargetMode="External"/><Relationship Id="rId178" Type="http://schemas.openxmlformats.org/officeDocument/2006/relationships/hyperlink" Target="https://olympics.com/tokyo-2020/olympic-games/en/results/athletics/result-men-s-decathlon-400-000200-.htm" TargetMode="External"/><Relationship Id="rId61" Type="http://schemas.openxmlformats.org/officeDocument/2006/relationships/hyperlink" Target="https://olympics.com/tokyo-2020/olympic-games/en/results/athletics/result-women-s-100m-sfnl-000100-.htm" TargetMode="External"/><Relationship Id="rId82" Type="http://schemas.openxmlformats.org/officeDocument/2006/relationships/hyperlink" Target="https://olympics.com/tokyo-2020/olympic-games/en/results/athletics/result-women-s-3000m-steeplechase-rnd1-000300-.htm" TargetMode="External"/><Relationship Id="rId152" Type="http://schemas.openxmlformats.org/officeDocument/2006/relationships/hyperlink" Target="https://olympics.com/tokyo-2020/olympic-games/en/results/athletics/result-men-s-decathlon-lj-b00100-.htm" TargetMode="External"/><Relationship Id="rId173" Type="http://schemas.openxmlformats.org/officeDocument/2006/relationships/hyperlink" Target="https://olympics.com/tokyo-2020/olympic-games/en/results/athletics/result-women-s-heptathlon-200-000100-.htm" TargetMode="External"/><Relationship Id="rId194" Type="http://schemas.openxmlformats.org/officeDocument/2006/relationships/hyperlink" Target="https://olympics.com/tokyo-2020/olympic-games/en/results/athletics/result-men-s-4-x-100m-relay-rnd1-000100-.htm" TargetMode="External"/><Relationship Id="rId199" Type="http://schemas.openxmlformats.org/officeDocument/2006/relationships/hyperlink" Target="https://olympics.com/tokyo-2020/olympic-games/en/results/athletics/result-men-s-decathlon-pv-b00100-.htm" TargetMode="External"/><Relationship Id="rId203" Type="http://schemas.openxmlformats.org/officeDocument/2006/relationships/hyperlink" Target="https://olympics.com/tokyo-2020/olympic-games/en/results/athletics/result-women-s-pole-vault-fnl-000100-.htm" TargetMode="External"/><Relationship Id="rId208" Type="http://schemas.openxmlformats.org/officeDocument/2006/relationships/hyperlink" Target="https://olympics.com/tokyo-2020/olympic-games/en/results/athletics/result-men-s-decathlon-jt-b00100-.htm" TargetMode="External"/><Relationship Id="rId229" Type="http://schemas.openxmlformats.org/officeDocument/2006/relationships/hyperlink" Target="https://olympics.com/tokyo-2020/olympic-games/en/results/athletics/result-men-s-4-x-400m-relay-fnl-000100-.htm" TargetMode="External"/><Relationship Id="rId19" Type="http://schemas.openxmlformats.org/officeDocument/2006/relationships/hyperlink" Target="https://olympics.com/tokyo-2020/olympic-games/en/results/athletics/result-women-s-100m-rnd1-000100-.htm" TargetMode="External"/><Relationship Id="rId224" Type="http://schemas.openxmlformats.org/officeDocument/2006/relationships/hyperlink" Target="https://olympics.com/tokyo-2020/olympic-games/en/results/athletics/result-women-s-high-jump-fnl-000100-.htm" TargetMode="External"/><Relationship Id="rId240" Type="http://schemas.openxmlformats.org/officeDocument/2006/relationships/hyperlink" Target="https://olympics.com/tokyo-2020/olympic-games/en/results/athletics/result-women-s-200m-sfnl-000300-.htm" TargetMode="External"/><Relationship Id="rId245" Type="http://schemas.openxmlformats.org/officeDocument/2006/relationships/hyperlink" Target="https://olympics.com/tokyo-2020/olympic-games/en/results/athletics/result-women-s-100m-hurdles-fnl-000100-.htm" TargetMode="External"/><Relationship Id="rId14" Type="http://schemas.openxmlformats.org/officeDocument/2006/relationships/hyperlink" Target="https://olympics.com/tokyo-2020/olympic-games/en/results/athletics/result-men-s-400m-hurdles-rnd1-000200-.htm" TargetMode="External"/><Relationship Id="rId30" Type="http://schemas.openxmlformats.org/officeDocument/2006/relationships/hyperlink" Target="https://olympics.com/tokyo-2020/olympic-games/en/results/athletics/result-women-s-shot-put-qual-b00100-.htm" TargetMode="External"/><Relationship Id="rId35" Type="http://schemas.openxmlformats.org/officeDocument/2006/relationships/hyperlink" Target="https://olympics.com/tokyo-2020/olympic-games/en/results/athletics/result-women-s-400m-hurdles-rnd1-000100-.htm" TargetMode="External"/><Relationship Id="rId56" Type="http://schemas.openxmlformats.org/officeDocument/2006/relationships/hyperlink" Target="https://olympics.com/tokyo-2020/olympic-games/en/results/athletics/result-men-s-100m-prel-000200-.htm" TargetMode="External"/><Relationship Id="rId77" Type="http://schemas.openxmlformats.org/officeDocument/2006/relationships/hyperlink" Target="https://olympics.com/tokyo-2020/olympic-games/en/results/athletics/result-women-s-hammer-throw-qual-a00100-.htm" TargetMode="External"/><Relationship Id="rId100" Type="http://schemas.openxmlformats.org/officeDocument/2006/relationships/hyperlink" Target="https://olympics.com/tokyo-2020/olympic-games/en/results/athletics/result-men-s-800m-sfnl-000200-.htm" TargetMode="External"/><Relationship Id="rId105" Type="http://schemas.openxmlformats.org/officeDocument/2006/relationships/hyperlink" Target="https://olympics.com/tokyo-2020/olympic-games/en/results/athletics/result-men-s-100m-fnl-000100-.htm" TargetMode="External"/><Relationship Id="rId126" Type="http://schemas.openxmlformats.org/officeDocument/2006/relationships/hyperlink" Target="https://olympics.com/tokyo-2020/olympic-games/en/results/athletics/result-men-s-200m-rnd1-000700-.htm" TargetMode="External"/><Relationship Id="rId147" Type="http://schemas.openxmlformats.org/officeDocument/2006/relationships/hyperlink" Target="https://olympics.com/tokyo-2020/olympic-games/en/results/athletics/result-men-s-decathlon-100-000300-.htm" TargetMode="External"/><Relationship Id="rId168" Type="http://schemas.openxmlformats.org/officeDocument/2006/relationships/hyperlink" Target="https://olympics.com/tokyo-2020/olympic-games/en/results/athletics/result-women-s-400m-sfnl-000100-.htm" TargetMode="External"/><Relationship Id="rId8" Type="http://schemas.openxmlformats.org/officeDocument/2006/relationships/hyperlink" Target="https://olympics.com/tokyo-2020/olympic-games/en/results/athletics/result-women-s-800m-rnd1-000200-.htm" TargetMode="External"/><Relationship Id="rId51" Type="http://schemas.openxmlformats.org/officeDocument/2006/relationships/hyperlink" Target="https://olympics.com/tokyo-2020/olympic-games/en/results/athletics/result-women-s-discus-throw-qual-b00100-.htm" TargetMode="External"/><Relationship Id="rId72" Type="http://schemas.openxmlformats.org/officeDocument/2006/relationships/hyperlink" Target="https://olympics.com/tokyo-2020/olympic-games/en/results/athletics/result-women-s-800m-sfnl-000100-.htm" TargetMode="External"/><Relationship Id="rId93" Type="http://schemas.openxmlformats.org/officeDocument/2006/relationships/hyperlink" Target="https://olympics.com/tokyo-2020/olympic-games/en/results/athletics/result-men-s-100m-sfnl-000200-.htm" TargetMode="External"/><Relationship Id="rId98" Type="http://schemas.openxmlformats.org/officeDocument/2006/relationships/hyperlink" Target="https://olympics.com/tokyo-2020/olympic-games/en/results/athletics/result-women-s-triple-jump-fnl-000100-.htm" TargetMode="External"/><Relationship Id="rId121" Type="http://schemas.openxmlformats.org/officeDocument/2006/relationships/hyperlink" Target="https://olympics.com/tokyo-2020/olympic-games/en/results/athletics/result-men-s-200m-rnd1-000200-.htm" TargetMode="External"/><Relationship Id="rId142" Type="http://schemas.openxmlformats.org/officeDocument/2006/relationships/hyperlink" Target="https://olympics.com/tokyo-2020/olympic-games/en/results/athletics/result-women-s-800m-fnl-000100-.htm" TargetMode="External"/><Relationship Id="rId163" Type="http://schemas.openxmlformats.org/officeDocument/2006/relationships/hyperlink" Target="https://olympics.com/tokyo-2020/olympic-games/en/results/athletics/result-men-s-decathlon-hj-b00100-.htm" TargetMode="External"/><Relationship Id="rId184" Type="http://schemas.openxmlformats.org/officeDocument/2006/relationships/hyperlink" Target="https://olympics.com/tokyo-2020/olympic-games/en/results/athletics/result-women-s-high-jump-qual-b00100-.htm" TargetMode="External"/><Relationship Id="rId189" Type="http://schemas.openxmlformats.org/officeDocument/2006/relationships/hyperlink" Target="https://olympics.com/tokyo-2020/olympic-games/en/results/athletics/result-women-s-4-x-100m-relay-rnd1-000100-.htm" TargetMode="External"/><Relationship Id="rId219" Type="http://schemas.openxmlformats.org/officeDocument/2006/relationships/hyperlink" Target="https://olympics.com/tokyo-2020/olympic-games/en/results/athletics/result-women-s-400m-fnl-000100-.htm" TargetMode="External"/><Relationship Id="rId3" Type="http://schemas.openxmlformats.org/officeDocument/2006/relationships/hyperlink" Target="https://olympics.com/tokyo-2020/olympic-games/en/results/athletics/result-men-s-high-jump-qual-b00100-.htm" TargetMode="External"/><Relationship Id="rId214" Type="http://schemas.openxmlformats.org/officeDocument/2006/relationships/hyperlink" Target="https://olympics.com/tokyo-2020/olympic-games/en/results/athletics/result-women-s-20km-race-walk-fnl-000100-.htm" TargetMode="External"/><Relationship Id="rId230" Type="http://schemas.openxmlformats.org/officeDocument/2006/relationships/hyperlink" Target="https://olympics.com/tokyo-2020/olympic-games/en/results/athletics/result-men-s-marathon-fnl-000100-.htm" TargetMode="External"/><Relationship Id="rId235" Type="http://schemas.openxmlformats.org/officeDocument/2006/relationships/hyperlink" Target="https://olympics.com/tokyo-2020/olympic-games/en/results/athletics/result-women-s-400m-hurdles-sfnl-000100-.htm" TargetMode="External"/><Relationship Id="rId251" Type="http://schemas.openxmlformats.org/officeDocument/2006/relationships/hyperlink" Target="https://olympics.com/tokyo-2020/olympic-games/en/results/athletics/result-women-s-200m-rnd1-000200-.htm" TargetMode="External"/><Relationship Id="rId256" Type="http://schemas.openxmlformats.org/officeDocument/2006/relationships/hyperlink" Target="https://olympics.com/tokyo-2020/olympic-games/en/results/athletics/result-women-s-1500m-rnd1-000200-.htm" TargetMode="External"/><Relationship Id="rId25" Type="http://schemas.openxmlformats.org/officeDocument/2006/relationships/hyperlink" Target="https://olympics.com/tokyo-2020/olympic-games/en/results/athletics/result-women-s-100m-rnd1-000700-.htm" TargetMode="External"/><Relationship Id="rId46" Type="http://schemas.openxmlformats.org/officeDocument/2006/relationships/hyperlink" Target="https://olympics.com/tokyo-2020/olympic-games/en/results/athletics/result-men-s-800m-rnd1-000400-.htm" TargetMode="External"/><Relationship Id="rId67" Type="http://schemas.openxmlformats.org/officeDocument/2006/relationships/hyperlink" Target="https://olympics.com/tokyo-2020/olympic-games/en/results/athletics/result-men-s-100m-rnd1-000400-.htm" TargetMode="External"/><Relationship Id="rId116" Type="http://schemas.openxmlformats.org/officeDocument/2006/relationships/hyperlink" Target="https://olympics.com/tokyo-2020/olympic-games/en/results/athletics/result-women-s-400m-rnd1-000500-.htm" TargetMode="External"/><Relationship Id="rId137" Type="http://schemas.openxmlformats.org/officeDocument/2006/relationships/hyperlink" Target="https://olympics.com/tokyo-2020/olympic-games/en/results/athletics/result-women-s-hammer-throw-fnl-000100-.htm" TargetMode="External"/><Relationship Id="rId158" Type="http://schemas.openxmlformats.org/officeDocument/2006/relationships/hyperlink" Target="https://olympics.com/tokyo-2020/olympic-games/en/results/athletics/result-men-s-110m-hurdles-sfnl-000300-.htm" TargetMode="External"/><Relationship Id="rId20" Type="http://schemas.openxmlformats.org/officeDocument/2006/relationships/hyperlink" Target="https://olympics.com/tokyo-2020/olympic-games/en/results/athletics/result-women-s-100m-rnd1-000200-.htm" TargetMode="External"/><Relationship Id="rId41" Type="http://schemas.openxmlformats.org/officeDocument/2006/relationships/hyperlink" Target="https://olympics.com/tokyo-2020/olympic-games/en/results/athletics/result-men-s-pole-vault-qual-a00100-.htm" TargetMode="External"/><Relationship Id="rId62" Type="http://schemas.openxmlformats.org/officeDocument/2006/relationships/hyperlink" Target="https://olympics.com/tokyo-2020/olympic-games/en/results/athletics/result-women-s-100m-sfnl-000200-.htm" TargetMode="External"/><Relationship Id="rId83" Type="http://schemas.openxmlformats.org/officeDocument/2006/relationships/hyperlink" Target="https://olympics.com/tokyo-2020/olympic-games/en/results/athletics/result-women-s-shot-put-fnl-000100-.htm" TargetMode="External"/><Relationship Id="rId88" Type="http://schemas.openxmlformats.org/officeDocument/2006/relationships/hyperlink" Target="https://olympics.com/tokyo-2020/olympic-games/en/results/athletics/result-men-s-400m-rnd1-000400-.htm" TargetMode="External"/><Relationship Id="rId111" Type="http://schemas.openxmlformats.org/officeDocument/2006/relationships/hyperlink" Target="https://olympics.com/tokyo-2020/olympic-games/en/results/athletics/result-men-s-1500m-rnd1-000300-.htm" TargetMode="External"/><Relationship Id="rId132" Type="http://schemas.openxmlformats.org/officeDocument/2006/relationships/hyperlink" Target="https://olympics.com/tokyo-2020/olympic-games/en/results/athletics/result-men-s-110m-hurdles-rnd1-000300-.htm" TargetMode="External"/><Relationship Id="rId153" Type="http://schemas.openxmlformats.org/officeDocument/2006/relationships/hyperlink" Target="https://olympics.com/tokyo-2020/olympic-games/en/results/athletics/result-women-s-heptathlon-hj-a00100-.htm" TargetMode="External"/><Relationship Id="rId174" Type="http://schemas.openxmlformats.org/officeDocument/2006/relationships/hyperlink" Target="https://olympics.com/tokyo-2020/olympic-games/en/results/athletics/result-women-s-heptathlon-200-000200-.htm" TargetMode="External"/><Relationship Id="rId179" Type="http://schemas.openxmlformats.org/officeDocument/2006/relationships/hyperlink" Target="https://olympics.com/tokyo-2020/olympic-games/en/results/athletics/result-men-s-decathlon-400-000300-.htm" TargetMode="External"/><Relationship Id="rId195" Type="http://schemas.openxmlformats.org/officeDocument/2006/relationships/hyperlink" Target="https://olympics.com/tokyo-2020/olympic-games/en/results/athletics/result-men-s-4-x-100m-relay-rnd1-000200-.htm" TargetMode="External"/><Relationship Id="rId209" Type="http://schemas.openxmlformats.org/officeDocument/2006/relationships/hyperlink" Target="https://olympics.com/tokyo-2020/olympic-games/en/results/athletics/result-men-s-400m-fnl-000100-.htm" TargetMode="External"/><Relationship Id="rId190" Type="http://schemas.openxmlformats.org/officeDocument/2006/relationships/hyperlink" Target="https://olympics.com/tokyo-2020/olympic-games/en/results/athletics/result-women-s-4-x-100m-relay-rnd1-000200-.htm" TargetMode="External"/><Relationship Id="rId204" Type="http://schemas.openxmlformats.org/officeDocument/2006/relationships/hyperlink" Target="https://olympics.com/tokyo-2020/olympic-games/en/results/athletics/result-women-s-4-x-400m-relay-rnd1-000100-.htm" TargetMode="External"/><Relationship Id="rId220" Type="http://schemas.openxmlformats.org/officeDocument/2006/relationships/hyperlink" Target="https://olympics.com/tokyo-2020/olympic-games/en/results/athletics/result-women-s-1500m-fnl-000100-.htm" TargetMode="External"/><Relationship Id="rId225" Type="http://schemas.openxmlformats.org/officeDocument/2006/relationships/hyperlink" Target="https://olympics.com/tokyo-2020/olympic-games/en/results/athletics/result-women-s-10000m-fnl-000100-.htm" TargetMode="External"/><Relationship Id="rId241" Type="http://schemas.openxmlformats.org/officeDocument/2006/relationships/hyperlink" Target="https://olympics.com/tokyo-2020/olympic-games/en/results/athletics/result-women-s-200m-sfnl-000200-.htm" TargetMode="External"/><Relationship Id="rId246" Type="http://schemas.openxmlformats.org/officeDocument/2006/relationships/hyperlink" Target="https://olympics.com/tokyo-2020/olympic-games/en/results/athletics/result-women-s-200m-rnd1-000700-.htm" TargetMode="External"/><Relationship Id="rId15" Type="http://schemas.openxmlformats.org/officeDocument/2006/relationships/hyperlink" Target="https://olympics.com/tokyo-2020/olympic-games/en/results/athletics/result-men-s-400m-hurdles-rnd1-000300-.htm" TargetMode="External"/><Relationship Id="rId36" Type="http://schemas.openxmlformats.org/officeDocument/2006/relationships/hyperlink" Target="https://olympics.com/tokyo-2020/olympic-games/en/results/athletics/result-women-s-400m-hurdles-rnd1-000200-.htm" TargetMode="External"/><Relationship Id="rId57" Type="http://schemas.openxmlformats.org/officeDocument/2006/relationships/hyperlink" Target="https://olympics.com/tokyo-2020/olympic-games/en/results/athletics/result-men-s-100m-prel-000300-.htm" TargetMode="External"/><Relationship Id="rId106" Type="http://schemas.openxmlformats.org/officeDocument/2006/relationships/hyperlink" Target="https://olympics.com/tokyo-2020/olympic-games/en/results/athletics/result-men-s-triple-jump-qual-a00100-.htm" TargetMode="External"/><Relationship Id="rId127" Type="http://schemas.openxmlformats.org/officeDocument/2006/relationships/hyperlink" Target="https://olympics.com/tokyo-2020/olympic-games/en/results/athletics/result-men-s-400m-hurdles-fnl-000100-.htm" TargetMode="External"/><Relationship Id="rId10" Type="http://schemas.openxmlformats.org/officeDocument/2006/relationships/hyperlink" Target="https://olympics.com/tokyo-2020/olympic-games/en/results/athletics/result-women-s-800m-rnd1-000400-.htm" TargetMode="External"/><Relationship Id="rId31" Type="http://schemas.openxmlformats.org/officeDocument/2006/relationships/hyperlink" Target="https://olympics.com/tokyo-2020/olympic-games/en/results/athletics/result-women-s-5000m-rnd1-000200-.htm" TargetMode="External"/><Relationship Id="rId52" Type="http://schemas.openxmlformats.org/officeDocument/2006/relationships/hyperlink" Target="https://olympics.com/tokyo-2020/olympic-games/en/results/athletics/result-women-s-100m-hurdles-rnd1-000300-.htm" TargetMode="External"/><Relationship Id="rId73" Type="http://schemas.openxmlformats.org/officeDocument/2006/relationships/hyperlink" Target="https://olympics.com/tokyo-2020/olympic-games/en/results/athletics/result-women-s-800m-sfnl-000200-.htm" TargetMode="External"/><Relationship Id="rId78" Type="http://schemas.openxmlformats.org/officeDocument/2006/relationships/hyperlink" Target="https://olympics.com/tokyo-2020/olympic-games/en/results/athletics/result-women-s-3000m-steeplechase-rnd1-000100-.htm" TargetMode="External"/><Relationship Id="rId94" Type="http://schemas.openxmlformats.org/officeDocument/2006/relationships/hyperlink" Target="https://olympics.com/tokyo-2020/olympic-games/en/results/athletics/result-men-s-100m-sfnl-000300-.htm" TargetMode="External"/><Relationship Id="rId99" Type="http://schemas.openxmlformats.org/officeDocument/2006/relationships/hyperlink" Target="https://olympics.com/tokyo-2020/olympic-games/en/results/athletics/result-men-s-800m-sfnl-000100-.htm" TargetMode="External"/><Relationship Id="rId101" Type="http://schemas.openxmlformats.org/officeDocument/2006/relationships/hyperlink" Target="https://olympics.com/tokyo-2020/olympic-games/en/results/athletics/result-men-s-800m-sfnl-000300-.htm" TargetMode="External"/><Relationship Id="rId122" Type="http://schemas.openxmlformats.org/officeDocument/2006/relationships/hyperlink" Target="https://olympics.com/tokyo-2020/olympic-games/en/results/athletics/result-men-s-200m-rnd1-000300-.htm" TargetMode="External"/><Relationship Id="rId143" Type="http://schemas.openxmlformats.org/officeDocument/2006/relationships/hyperlink" Target="https://olympics.com/tokyo-2020/olympic-games/en/results/athletics/result-women-s-200m-fnl-000100-.htm" TargetMode="External"/><Relationship Id="rId148" Type="http://schemas.openxmlformats.org/officeDocument/2006/relationships/hyperlink" Target="https://olympics.com/tokyo-2020/olympic-games/en/results/athletics/result-women-s-heptathlon-100h-000100-.htm" TargetMode="External"/><Relationship Id="rId164" Type="http://schemas.openxmlformats.org/officeDocument/2006/relationships/hyperlink" Target="https://olympics.com/tokyo-2020/olympic-games/en/results/athletics/result-women-s-1500m-sfnl-000100-.htm" TargetMode="External"/><Relationship Id="rId169" Type="http://schemas.openxmlformats.org/officeDocument/2006/relationships/hyperlink" Target="https://olympics.com/tokyo-2020/olympic-games/en/results/athletics/result-women-s-400m-sfnl-000200-.htm" TargetMode="External"/><Relationship Id="rId185" Type="http://schemas.openxmlformats.org/officeDocument/2006/relationships/hyperlink" Target="https://olympics.com/tokyo-2020/olympic-games/en/results/athletics/result-men-s-decathlon-110h-000300-.htm" TargetMode="External"/><Relationship Id="rId4" Type="http://schemas.openxmlformats.org/officeDocument/2006/relationships/hyperlink" Target="https://olympics.com/tokyo-2020/olympic-games/en/results/athletics/result-men-s-3000m-steeplechase-rnd1-000200-.htm" TargetMode="External"/><Relationship Id="rId9" Type="http://schemas.openxmlformats.org/officeDocument/2006/relationships/hyperlink" Target="https://olympics.com/tokyo-2020/olympic-games/en/results/athletics/result-women-s-800m-rnd1-000300-.htm" TargetMode="External"/><Relationship Id="rId180" Type="http://schemas.openxmlformats.org/officeDocument/2006/relationships/hyperlink" Target="https://olympics.com/tokyo-2020/olympic-games/en/results/athletics/result-men-s-200m-fnl-000100-.htm" TargetMode="External"/><Relationship Id="rId210" Type="http://schemas.openxmlformats.org/officeDocument/2006/relationships/hyperlink" Target="https://olympics.com/tokyo-2020/olympic-games/en/results/athletics/result-women-s-heptathlon-800-000100-.htm" TargetMode="External"/><Relationship Id="rId215" Type="http://schemas.openxmlformats.org/officeDocument/2006/relationships/hyperlink" Target="https://olympics.com/tokyo-2020/olympic-games/en/results/athletics/result-men-s-4-x-400m-relay-rnd1-000100-.htm" TargetMode="External"/><Relationship Id="rId236" Type="http://schemas.openxmlformats.org/officeDocument/2006/relationships/hyperlink" Target="https://olympics.com/tokyo-2020/olympic-games/en/results/athletics/result-men-s-400m-sfnl-000300-.htm" TargetMode="External"/><Relationship Id="rId257" Type="http://schemas.openxmlformats.org/officeDocument/2006/relationships/hyperlink" Target="https://olympics.com/tokyo-2020/olympic-games/en/results/athletics/result-women-s-1500m-rnd1-000100-.htm" TargetMode="External"/><Relationship Id="rId26" Type="http://schemas.openxmlformats.org/officeDocument/2006/relationships/hyperlink" Target="https://olympics.com/tokyo-2020/olympic-games/en/results/athletics/result-women-s-5000m-rnd1-000100-.htm" TargetMode="External"/><Relationship Id="rId231" Type="http://schemas.openxmlformats.org/officeDocument/2006/relationships/hyperlink" Target="https://olympics.com/tokyo-2020/olympic-games/en/results/athletics/result-women-s-5000m-fnl-000100-.htm" TargetMode="External"/><Relationship Id="rId252" Type="http://schemas.openxmlformats.org/officeDocument/2006/relationships/hyperlink" Target="https://olympics.com/tokyo-2020/olympic-games/en/results/athletics/result-men-s-hammer-throw-qual-b00100-.htm" TargetMode="External"/><Relationship Id="rId47" Type="http://schemas.openxmlformats.org/officeDocument/2006/relationships/hyperlink" Target="https://olympics.com/tokyo-2020/olympic-games/en/results/athletics/result-men-s-800m-rnd1-000500-.htm" TargetMode="External"/><Relationship Id="rId68" Type="http://schemas.openxmlformats.org/officeDocument/2006/relationships/hyperlink" Target="https://olympics.com/tokyo-2020/olympic-games/en/results/athletics/result-men-s-discus-throw-fnl-000100-.htm" TargetMode="External"/><Relationship Id="rId89" Type="http://schemas.openxmlformats.org/officeDocument/2006/relationships/hyperlink" Target="https://olympics.com/tokyo-2020/olympic-games/en/results/athletics/result-men-s-400m-rnd1-000500-.htm" TargetMode="External"/><Relationship Id="rId112" Type="http://schemas.openxmlformats.org/officeDocument/2006/relationships/hyperlink" Target="https://olympics.com/tokyo-2020/olympic-games/en/results/athletics/result-women-s-400m-rnd1-000100-.htm" TargetMode="External"/><Relationship Id="rId133" Type="http://schemas.openxmlformats.org/officeDocument/2006/relationships/hyperlink" Target="https://olympics.com/tokyo-2020/olympic-games/en/results/athletics/result-men-s-110m-hurdles-rnd1-000400-.htm" TargetMode="External"/><Relationship Id="rId154" Type="http://schemas.openxmlformats.org/officeDocument/2006/relationships/hyperlink" Target="https://olympics.com/tokyo-2020/olympic-games/en/results/athletics/result-women-s-heptathlon-hj-b00100-.htm" TargetMode="External"/><Relationship Id="rId175" Type="http://schemas.openxmlformats.org/officeDocument/2006/relationships/hyperlink" Target="https://olympics.com/tokyo-2020/olympic-games/en/results/athletics/result-women-s-heptathlon-200-000300-.htm" TargetMode="External"/><Relationship Id="rId196" Type="http://schemas.openxmlformats.org/officeDocument/2006/relationships/hyperlink" Target="https://olympics.com/tokyo-2020/olympic-games/en/results/athletics/result-men-s-110m-hurdles-fnl-000100-.htm" TargetMode="External"/><Relationship Id="rId200" Type="http://schemas.openxmlformats.org/officeDocument/2006/relationships/hyperlink" Target="https://olympics.com/tokyo-2020/olympic-games/en/results/athletics/result-women-s-heptathlon-jt-b00100-.htm" TargetMode="External"/><Relationship Id="rId16" Type="http://schemas.openxmlformats.org/officeDocument/2006/relationships/hyperlink" Target="https://olympics.com/tokyo-2020/olympic-games/en/results/athletics/result-men-s-400m-hurdles-rnd1-000400-.htm" TargetMode="External"/><Relationship Id="rId221" Type="http://schemas.openxmlformats.org/officeDocument/2006/relationships/hyperlink" Target="https://olympics.com/tokyo-2020/olympic-games/en/results/athletics/result-women-s-4-x-100m-relay-fnl-000100-.htm" TargetMode="External"/><Relationship Id="rId242" Type="http://schemas.openxmlformats.org/officeDocument/2006/relationships/hyperlink" Target="https://olympics.com/tokyo-2020/olympic-games/en/results/athletics/result-women-s-200m-sfnl-000100-.htm" TargetMode="External"/><Relationship Id="rId37" Type="http://schemas.openxmlformats.org/officeDocument/2006/relationships/hyperlink" Target="https://olympics.com/tokyo-2020/olympic-games/en/results/athletics/result-women-s-400m-hurdles-rnd1-000300-.htm" TargetMode="External"/><Relationship Id="rId58" Type="http://schemas.openxmlformats.org/officeDocument/2006/relationships/hyperlink" Target="https://olympics.com/tokyo-2020/olympic-games/en/results/athletics/result-men-s-100m-prel-000400-.htm" TargetMode="External"/><Relationship Id="rId79" Type="http://schemas.openxmlformats.org/officeDocument/2006/relationships/hyperlink" Target="https://olympics.com/tokyo-2020/olympic-games/en/results/athletics/result-women-s-long-jump-qual-a00100-.htm" TargetMode="External"/><Relationship Id="rId102" Type="http://schemas.openxmlformats.org/officeDocument/2006/relationships/hyperlink" Target="https://olympics.com/tokyo-2020/olympic-games/en/results/athletics/result-men-s-400m-hurdles-sfnl-000100-.htm" TargetMode="External"/><Relationship Id="rId123" Type="http://schemas.openxmlformats.org/officeDocument/2006/relationships/hyperlink" Target="https://olympics.com/tokyo-2020/olympic-games/en/results/athletics/result-men-s-200m-rnd1-000400-.htm" TargetMode="External"/><Relationship Id="rId144" Type="http://schemas.openxmlformats.org/officeDocument/2006/relationships/hyperlink" Target="https://olympics.com/tokyo-2020/olympic-games/en/results/athletics/result-men-s-decathlon-100-000100-.htm" TargetMode="External"/><Relationship Id="rId90" Type="http://schemas.openxmlformats.org/officeDocument/2006/relationships/hyperlink" Target="https://olympics.com/tokyo-2020/olympic-games/en/results/athletics/result-men-s-400m-rnd1-000600-.htm" TargetMode="External"/><Relationship Id="rId165" Type="http://schemas.openxmlformats.org/officeDocument/2006/relationships/hyperlink" Target="https://olympics.com/tokyo-2020/olympic-games/en/results/athletics/result-women-s-heptathlon-sp-a00100-.htm" TargetMode="External"/><Relationship Id="rId186" Type="http://schemas.openxmlformats.org/officeDocument/2006/relationships/hyperlink" Target="https://olympics.com/tokyo-2020/olympic-games/en/results/athletics/result-women-s-heptathlon-lj-a00100-.htm" TargetMode="External"/><Relationship Id="rId211" Type="http://schemas.openxmlformats.org/officeDocument/2006/relationships/hyperlink" Target="https://olympics.com/tokyo-2020/olympic-games/en/results/athletics/result-women-s-heptathlon-800-000200-.htm" TargetMode="External"/><Relationship Id="rId232" Type="http://schemas.openxmlformats.org/officeDocument/2006/relationships/hyperlink" Target="https://olympics.com/tokyo-2020/olympic-games/en/results/athletics/result-men-s-3000m-steeplechase-fnl-000100-.htm" TargetMode="External"/><Relationship Id="rId253" Type="http://schemas.openxmlformats.org/officeDocument/2006/relationships/hyperlink" Target="https://olympics.com/tokyo-2020/olympic-games/en/results/athletics/result-women-s-200m-rnd1-000100-.htm" TargetMode="External"/><Relationship Id="rId27" Type="http://schemas.openxmlformats.org/officeDocument/2006/relationships/hyperlink" Target="https://olympics.com/tokyo-2020/olympic-games/en/results/athletics/result-women-s-triple-jump-qual-a00100-.htm" TargetMode="External"/><Relationship Id="rId48" Type="http://schemas.openxmlformats.org/officeDocument/2006/relationships/hyperlink" Target="https://olympics.com/tokyo-2020/olympic-games/en/results/athletics/result-men-s-800m-rnd1-000600-.htm" TargetMode="External"/><Relationship Id="rId69" Type="http://schemas.openxmlformats.org/officeDocument/2006/relationships/hyperlink" Target="https://olympics.com/tokyo-2020/olympic-games/en/results/athletics/result-men-s-100m-rnd1-000500-.htm" TargetMode="External"/><Relationship Id="rId113" Type="http://schemas.openxmlformats.org/officeDocument/2006/relationships/hyperlink" Target="https://olympics.com/tokyo-2020/olympic-games/en/results/athletics/result-women-s-400m-rnd1-000200-.htm" TargetMode="External"/><Relationship Id="rId134" Type="http://schemas.openxmlformats.org/officeDocument/2006/relationships/hyperlink" Target="https://olympics.com/tokyo-2020/olympic-games/en/results/athletics/result-men-s-110m-hurdles-rnd1-000500-.htm" TargetMode="External"/><Relationship Id="rId80" Type="http://schemas.openxmlformats.org/officeDocument/2006/relationships/hyperlink" Target="https://olympics.com/tokyo-2020/olympic-games/en/results/athletics/result-women-s-long-jump-qual-b00100-.htm" TargetMode="External"/><Relationship Id="rId155" Type="http://schemas.openxmlformats.org/officeDocument/2006/relationships/hyperlink" Target="https://olympics.com/tokyo-2020/olympic-games/en/results/athletics/result-men-s-javelin-throw-qual-b00100-.htm" TargetMode="External"/><Relationship Id="rId176" Type="http://schemas.openxmlformats.org/officeDocument/2006/relationships/hyperlink" Target="https://olympics.com/tokyo-2020/olympic-games/en/results/athletics/result-men-s-800m-fnl-000100-.htm" TargetMode="External"/><Relationship Id="rId197" Type="http://schemas.openxmlformats.org/officeDocument/2006/relationships/hyperlink" Target="https://olympics.com/tokyo-2020/olympic-games/en/results/athletics/result-women-s-heptathlon-jt-a00100-.htm" TargetMode="External"/><Relationship Id="rId201" Type="http://schemas.openxmlformats.org/officeDocument/2006/relationships/hyperlink" Target="https://olympics.com/tokyo-2020/olympic-games/en/results/athletics/result-men-s-20km-race-walk-fnl-000100-.htm" TargetMode="External"/><Relationship Id="rId222" Type="http://schemas.openxmlformats.org/officeDocument/2006/relationships/hyperlink" Target="https://olympics.com/tokyo-2020/olympic-games/en/results/athletics/result-men-s-4-x-100m-relay-fnl-000100-.htm" TargetMode="External"/><Relationship Id="rId243" Type="http://schemas.openxmlformats.org/officeDocument/2006/relationships/hyperlink" Target="https://olympics.com/tokyo-2020/olympic-games/en/results/athletics/result-women-s-pole-vault-qual-b00100-.htm" TargetMode="External"/><Relationship Id="rId17" Type="http://schemas.openxmlformats.org/officeDocument/2006/relationships/hyperlink" Target="https://olympics.com/tokyo-2020/olympic-games/en/results/athletics/result-men-s-discus-throw-qual-b00100-.htm" TargetMode="External"/><Relationship Id="rId38" Type="http://schemas.openxmlformats.org/officeDocument/2006/relationships/hyperlink" Target="https://olympics.com/tokyo-2020/olympic-games/en/results/athletics/result-women-s-400m-hurdles-rnd1-000400-.htm" TargetMode="External"/><Relationship Id="rId59" Type="http://schemas.openxmlformats.org/officeDocument/2006/relationships/hyperlink" Target="https://olympics.com/tokyo-2020/olympic-games/en/results/athletics/result-men-s-long-jump-qual-a00100-.htm" TargetMode="External"/><Relationship Id="rId103" Type="http://schemas.openxmlformats.org/officeDocument/2006/relationships/hyperlink" Target="https://olympics.com/tokyo-2020/olympic-games/en/results/athletics/result-men-s-400m-hurdles-sfnl-000200-.htm" TargetMode="External"/><Relationship Id="rId124" Type="http://schemas.openxmlformats.org/officeDocument/2006/relationships/hyperlink" Target="https://olympics.com/tokyo-2020/olympic-games/en/results/athletics/result-men-s-200m-rnd1-000500-.htm" TargetMode="External"/><Relationship Id="rId70" Type="http://schemas.openxmlformats.org/officeDocument/2006/relationships/hyperlink" Target="https://olympics.com/tokyo-2020/olympic-games/en/results/athletics/result-men-s-100m-rnd1-000600-.htm" TargetMode="External"/><Relationship Id="rId91" Type="http://schemas.openxmlformats.org/officeDocument/2006/relationships/hyperlink" Target="https://olympics.com/tokyo-2020/olympic-games/en/results/athletics/result-men-s-high-jump-fnl-000100-.htm" TargetMode="External"/><Relationship Id="rId145" Type="http://schemas.openxmlformats.org/officeDocument/2006/relationships/hyperlink" Target="https://olympics.com/tokyo-2020/olympic-games/en/results/athletics/result-men-s-javelin-throw-qual-a00100-.htm" TargetMode="External"/><Relationship Id="rId166" Type="http://schemas.openxmlformats.org/officeDocument/2006/relationships/hyperlink" Target="https://olympics.com/tokyo-2020/olympic-games/en/results/athletics/result-women-s-heptathlon-sp-b00100-.htm" TargetMode="External"/><Relationship Id="rId187" Type="http://schemas.openxmlformats.org/officeDocument/2006/relationships/hyperlink" Target="https://olympics.com/tokyo-2020/olympic-games/en/results/athletics/result-women-s-heptathlon-lj-b00100-.htm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olympics.com/tokyo-2020/olympic-games/en/results/athletics/result-women-s-400m-rnd1-000600-.htm" TargetMode="External"/><Relationship Id="rId21" Type="http://schemas.openxmlformats.org/officeDocument/2006/relationships/hyperlink" Target="https://olympics.com/tokyo-2020/olympic-games/en/results/athletics/result-women-s-100m-rnd1-000300-.htm" TargetMode="External"/><Relationship Id="rId42" Type="http://schemas.openxmlformats.org/officeDocument/2006/relationships/hyperlink" Target="https://olympics.com/tokyo-2020/olympic-games/en/results/athletics/result-men-s-pole-vault-qual-b00100-.htm" TargetMode="External"/><Relationship Id="rId63" Type="http://schemas.openxmlformats.org/officeDocument/2006/relationships/hyperlink" Target="https://olympics.com/tokyo-2020/olympic-games/en/results/athletics/result-women-s-100m-sfnl-000300-.htm" TargetMode="External"/><Relationship Id="rId84" Type="http://schemas.openxmlformats.org/officeDocument/2006/relationships/hyperlink" Target="https://olympics.com/tokyo-2020/olympic-games/en/results/athletics/result-women-s-hammer-throw-qual-b00100-.htm" TargetMode="External"/><Relationship Id="rId138" Type="http://schemas.openxmlformats.org/officeDocument/2006/relationships/hyperlink" Target="https://olympics.com/tokyo-2020/olympic-games/en/results/athletics/result-men-s-shot-put-qual-b00100-.htm" TargetMode="External"/><Relationship Id="rId159" Type="http://schemas.openxmlformats.org/officeDocument/2006/relationships/hyperlink" Target="https://olympics.com/tokyo-2020/olympic-games/en/results/athletics/result-women-s-400m-hurdles-fnl-000100-.htm" TargetMode="External"/><Relationship Id="rId170" Type="http://schemas.openxmlformats.org/officeDocument/2006/relationships/hyperlink" Target="https://olympics.com/tokyo-2020/olympic-games/en/results/athletics/result-women-s-400m-sfnl-000300-.htm" TargetMode="External"/><Relationship Id="rId191" Type="http://schemas.openxmlformats.org/officeDocument/2006/relationships/hyperlink" Target="https://olympics.com/tokyo-2020/olympic-games/en/results/athletics/result-men-s-decathlon-dt-b00100-.htm" TargetMode="External"/><Relationship Id="rId205" Type="http://schemas.openxmlformats.org/officeDocument/2006/relationships/hyperlink" Target="https://olympics.com/tokyo-2020/olympic-games/en/results/athletics/result-women-s-4-x-400m-relay-rnd1-000200-.htm" TargetMode="External"/><Relationship Id="rId226" Type="http://schemas.openxmlformats.org/officeDocument/2006/relationships/hyperlink" Target="https://olympics.com/tokyo-2020/olympic-games/en/results/athletics/result-men-s-javelin-throw-fnl-000100-.htm" TargetMode="External"/><Relationship Id="rId247" Type="http://schemas.openxmlformats.org/officeDocument/2006/relationships/hyperlink" Target="https://olympics.com/tokyo-2020/olympic-games/en/results/athletics/result-women-s-200m-rnd1-000600-.htm" TargetMode="External"/><Relationship Id="rId107" Type="http://schemas.openxmlformats.org/officeDocument/2006/relationships/hyperlink" Target="https://olympics.com/tokyo-2020/olympic-games/en/results/athletics/result-men-s-triple-jump-qual-b00100-.htm" TargetMode="External"/><Relationship Id="rId11" Type="http://schemas.openxmlformats.org/officeDocument/2006/relationships/hyperlink" Target="https://olympics.com/tokyo-2020/olympic-games/en/results/athletics/result-women-s-800m-rnd1-000500-.htm" TargetMode="External"/><Relationship Id="rId32" Type="http://schemas.openxmlformats.org/officeDocument/2006/relationships/hyperlink" Target="https://olympics.com/tokyo-2020/olympic-games/en/results/athletics/result-4-x-400m-relay-mixed-rnd1-000100-.htm" TargetMode="External"/><Relationship Id="rId53" Type="http://schemas.openxmlformats.org/officeDocument/2006/relationships/hyperlink" Target="https://olympics.com/tokyo-2020/olympic-games/en/results/athletics/result-women-s-100m-hurdles-rnd1-000400-.htm" TargetMode="External"/><Relationship Id="rId74" Type="http://schemas.openxmlformats.org/officeDocument/2006/relationships/hyperlink" Target="https://olympics.com/tokyo-2020/olympic-games/en/results/athletics/result-women-s-800m-sfnl-000300-.htm" TargetMode="External"/><Relationship Id="rId128" Type="http://schemas.openxmlformats.org/officeDocument/2006/relationships/hyperlink" Target="https://olympics.com/tokyo-2020/olympic-games/en/results/athletics/result-men-s-110m-hurdles-rnd1-000100-.htm" TargetMode="External"/><Relationship Id="rId149" Type="http://schemas.openxmlformats.org/officeDocument/2006/relationships/hyperlink" Target="https://olympics.com/tokyo-2020/olympic-games/en/results/athletics/result-women-s-heptathlon-100h-000200-.htm" TargetMode="External"/><Relationship Id="rId5" Type="http://schemas.openxmlformats.org/officeDocument/2006/relationships/hyperlink" Target="https://olympics.com/tokyo-2020/olympic-games/en/results/athletics/result-men-s-3000m-steeplechase-rnd1-000300-.htm" TargetMode="External"/><Relationship Id="rId95" Type="http://schemas.openxmlformats.org/officeDocument/2006/relationships/hyperlink" Target="https://olympics.com/tokyo-2020/olympic-games/en/results/athletics/result-women-s-100m-hurdles-sfnl-000100-.htm" TargetMode="External"/><Relationship Id="rId160" Type="http://schemas.openxmlformats.org/officeDocument/2006/relationships/hyperlink" Target="https://olympics.com/tokyo-2020/olympic-games/en/results/athletics/result-men-s-decathlon-sp-a00100-.htm" TargetMode="External"/><Relationship Id="rId181" Type="http://schemas.openxmlformats.org/officeDocument/2006/relationships/hyperlink" Target="https://olympics.com/tokyo-2020/olympic-games/en/results/athletics/result-men-s-decathlon-110h-000100-.htm" TargetMode="External"/><Relationship Id="rId216" Type="http://schemas.openxmlformats.org/officeDocument/2006/relationships/hyperlink" Target="https://olympics.com/tokyo-2020/olympic-games/en/results/athletics/result-men-s-4-x-400m-relay-rnd1-000200-.htm" TargetMode="External"/><Relationship Id="rId237" Type="http://schemas.openxmlformats.org/officeDocument/2006/relationships/hyperlink" Target="https://olympics.com/tokyo-2020/olympic-games/en/results/athletics/result-men-s-400m-sfnl-000200-.htm" TargetMode="External"/><Relationship Id="rId258" Type="http://schemas.openxmlformats.org/officeDocument/2006/relationships/hyperlink" Target="https://olympics.com/tokyo-2020/olympic-games/en/results/athletics/result-men-s-hammer-throw-qual-a00100-.htm" TargetMode="External"/><Relationship Id="rId22" Type="http://schemas.openxmlformats.org/officeDocument/2006/relationships/hyperlink" Target="https://olympics.com/tokyo-2020/olympic-games/en/results/athletics/result-women-s-100m-rnd1-000400-.htm" TargetMode="External"/><Relationship Id="rId43" Type="http://schemas.openxmlformats.org/officeDocument/2006/relationships/hyperlink" Target="https://olympics.com/tokyo-2020/olympic-games/en/results/athletics/result-men-s-800m-rnd1-000100-.htm" TargetMode="External"/><Relationship Id="rId64" Type="http://schemas.openxmlformats.org/officeDocument/2006/relationships/hyperlink" Target="https://olympics.com/tokyo-2020/olympic-games/en/results/athletics/result-men-s-100m-rnd1-000100-.htm" TargetMode="External"/><Relationship Id="rId118" Type="http://schemas.openxmlformats.org/officeDocument/2006/relationships/hyperlink" Target="https://olympics.com/tokyo-2020/olympic-games/en/results/athletics/result-women-s-long-jump-fnl-000100-.htm" TargetMode="External"/><Relationship Id="rId139" Type="http://schemas.openxmlformats.org/officeDocument/2006/relationships/hyperlink" Target="https://olympics.com/tokyo-2020/olympic-games/en/results/athletics/result-men-s-200m-sfnl-000100-.htm" TargetMode="External"/><Relationship Id="rId85" Type="http://schemas.openxmlformats.org/officeDocument/2006/relationships/hyperlink" Target="https://olympics.com/tokyo-2020/olympic-games/en/results/athletics/result-men-s-400m-rnd1-000100-.htm" TargetMode="External"/><Relationship Id="rId150" Type="http://schemas.openxmlformats.org/officeDocument/2006/relationships/hyperlink" Target="https://olympics.com/tokyo-2020/olympic-games/en/results/athletics/result-women-s-heptathlon-100h-000300-.htm" TargetMode="External"/><Relationship Id="rId171" Type="http://schemas.openxmlformats.org/officeDocument/2006/relationships/hyperlink" Target="https://olympics.com/tokyo-2020/olympic-games/en/results/athletics/result-women-s-3000m-steeplechase-fnl-000100-.htm" TargetMode="External"/><Relationship Id="rId192" Type="http://schemas.openxmlformats.org/officeDocument/2006/relationships/hyperlink" Target="https://olympics.com/tokyo-2020/olympic-games/en/results/athletics/result-men-s-triple-jump-fnl-000100-.htm" TargetMode="External"/><Relationship Id="rId206" Type="http://schemas.openxmlformats.org/officeDocument/2006/relationships/hyperlink" Target="https://olympics.com/tokyo-2020/olympic-games/en/results/athletics/result-men-s-1500m-sfnl-000100-.htm" TargetMode="External"/><Relationship Id="rId227" Type="http://schemas.openxmlformats.org/officeDocument/2006/relationships/hyperlink" Target="https://olympics.com/tokyo-2020/olympic-games/en/results/athletics/result-men-s-1500m-fnl-000100-.htm" TargetMode="External"/><Relationship Id="rId248" Type="http://schemas.openxmlformats.org/officeDocument/2006/relationships/hyperlink" Target="https://olympics.com/tokyo-2020/olympic-games/en/results/athletics/result-women-s-200m-rnd1-000500-.htm" TargetMode="External"/><Relationship Id="rId12" Type="http://schemas.openxmlformats.org/officeDocument/2006/relationships/hyperlink" Target="https://olympics.com/tokyo-2020/olympic-games/en/results/athletics/result-women-s-800m-rnd1-000600-.htm" TargetMode="External"/><Relationship Id="rId33" Type="http://schemas.openxmlformats.org/officeDocument/2006/relationships/hyperlink" Target="https://olympics.com/tokyo-2020/olympic-games/en/results/athletics/result-4-x-400m-relay-mixed-rnd1-000200-.htm" TargetMode="External"/><Relationship Id="rId108" Type="http://schemas.openxmlformats.org/officeDocument/2006/relationships/hyperlink" Target="https://olympics.com/tokyo-2020/olympic-games/en/results/athletics/result-men-s-1500m-rnd1-000100-.htm" TargetMode="External"/><Relationship Id="rId129" Type="http://schemas.openxmlformats.org/officeDocument/2006/relationships/hyperlink" Target="https://olympics.com/tokyo-2020/olympic-games/en/results/athletics/result-men-s-shot-put-qual-a00100-.htm" TargetMode="External"/><Relationship Id="rId54" Type="http://schemas.openxmlformats.org/officeDocument/2006/relationships/hyperlink" Target="https://olympics.com/tokyo-2020/olympic-games/en/results/athletics/result-women-s-100m-hurdles-rnd1-000500-.htm" TargetMode="External"/><Relationship Id="rId75" Type="http://schemas.openxmlformats.org/officeDocument/2006/relationships/hyperlink" Target="https://olympics.com/tokyo-2020/olympic-games/en/results/athletics/result-4-x-400m-relay-mixed-fnl-000100-.htm" TargetMode="External"/><Relationship Id="rId96" Type="http://schemas.openxmlformats.org/officeDocument/2006/relationships/hyperlink" Target="https://olympics.com/tokyo-2020/olympic-games/en/results/athletics/result-women-s-100m-hurdles-sfnl-000200-.htm" TargetMode="External"/><Relationship Id="rId140" Type="http://schemas.openxmlformats.org/officeDocument/2006/relationships/hyperlink" Target="https://olympics.com/tokyo-2020/olympic-games/en/results/athletics/result-men-s-200m-sfnl-000200-.htm" TargetMode="External"/><Relationship Id="rId161" Type="http://schemas.openxmlformats.org/officeDocument/2006/relationships/hyperlink" Target="https://olympics.com/tokyo-2020/olympic-games/en/results/athletics/result-men-s-decathlon-sp-b00100-.htm" TargetMode="External"/><Relationship Id="rId182" Type="http://schemas.openxmlformats.org/officeDocument/2006/relationships/hyperlink" Target="https://olympics.com/tokyo-2020/olympic-games/en/results/athletics/result-men-s-decathlon-110h-000200-.htm" TargetMode="External"/><Relationship Id="rId217" Type="http://schemas.openxmlformats.org/officeDocument/2006/relationships/hyperlink" Target="https://olympics.com/tokyo-2020/olympic-games/en/results/athletics/result-women-s-javelin-throw-fnl-000100-.htm" TargetMode="External"/><Relationship Id="rId1" Type="http://schemas.openxmlformats.org/officeDocument/2006/relationships/hyperlink" Target="https://olympics.com/tokyo-2020/olympic-games/en/results/athletics/result-men-s-3000m-steeplechase-rnd1-000100-.htm" TargetMode="External"/><Relationship Id="rId6" Type="http://schemas.openxmlformats.org/officeDocument/2006/relationships/hyperlink" Target="https://olympics.com/tokyo-2020/olympic-games/en/results/athletics/result-men-s-discus-throw-qual-a00100-.htm" TargetMode="External"/><Relationship Id="rId212" Type="http://schemas.openxmlformats.org/officeDocument/2006/relationships/hyperlink" Target="https://olympics.com/tokyo-2020/olympic-games/en/results/athletics/result-men-s-decathlon-1500-000100-.htm" TargetMode="External"/><Relationship Id="rId233" Type="http://schemas.openxmlformats.org/officeDocument/2006/relationships/hyperlink" Target="https://olympics.com/tokyo-2020/olympic-games/en/results/athletics/result-women-s-400m-hurdles-sfnl-000300-.htm" TargetMode="External"/><Relationship Id="rId238" Type="http://schemas.openxmlformats.org/officeDocument/2006/relationships/hyperlink" Target="https://olympics.com/tokyo-2020/olympic-games/en/results/athletics/result-men-s-400m-sfnl-000100-.htm" TargetMode="External"/><Relationship Id="rId254" Type="http://schemas.openxmlformats.org/officeDocument/2006/relationships/hyperlink" Target="https://olympics.com/tokyo-2020/olympic-games/en/results/athletics/result-men-s-long-jump-fnl-000100-.htm" TargetMode="External"/><Relationship Id="rId259" Type="http://schemas.openxmlformats.org/officeDocument/2006/relationships/printerSettings" Target="../printerSettings/printerSettings5.bin"/><Relationship Id="rId23" Type="http://schemas.openxmlformats.org/officeDocument/2006/relationships/hyperlink" Target="https://olympics.com/tokyo-2020/olympic-games/en/results/athletics/result-women-s-100m-rnd1-000500-.htm" TargetMode="External"/><Relationship Id="rId28" Type="http://schemas.openxmlformats.org/officeDocument/2006/relationships/hyperlink" Target="https://olympics.com/tokyo-2020/olympic-games/en/results/athletics/result-women-s-triple-jump-qual-b00100-.htm" TargetMode="External"/><Relationship Id="rId49" Type="http://schemas.openxmlformats.org/officeDocument/2006/relationships/hyperlink" Target="https://olympics.com/tokyo-2020/olympic-games/en/results/athletics/result-women-s-100m-hurdles-rnd1-000100-.htm" TargetMode="External"/><Relationship Id="rId114" Type="http://schemas.openxmlformats.org/officeDocument/2006/relationships/hyperlink" Target="https://olympics.com/tokyo-2020/olympic-games/en/results/athletics/result-women-s-400m-rnd1-000300-.htm" TargetMode="External"/><Relationship Id="rId119" Type="http://schemas.openxmlformats.org/officeDocument/2006/relationships/hyperlink" Target="https://olympics.com/tokyo-2020/olympic-games/en/results/athletics/result-women-s-javelin-throw-qual-b00100-.htm" TargetMode="External"/><Relationship Id="rId44" Type="http://schemas.openxmlformats.org/officeDocument/2006/relationships/hyperlink" Target="https://olympics.com/tokyo-2020/olympic-games/en/results/athletics/result-men-s-800m-rnd1-000200-.htm" TargetMode="External"/><Relationship Id="rId60" Type="http://schemas.openxmlformats.org/officeDocument/2006/relationships/hyperlink" Target="https://olympics.com/tokyo-2020/olympic-games/en/results/athletics/result-men-s-long-jump-qual-b00100-.htm" TargetMode="External"/><Relationship Id="rId65" Type="http://schemas.openxmlformats.org/officeDocument/2006/relationships/hyperlink" Target="https://olympics.com/tokyo-2020/olympic-games/en/results/athletics/result-men-s-100m-rnd1-000200-.htm" TargetMode="External"/><Relationship Id="rId81" Type="http://schemas.openxmlformats.org/officeDocument/2006/relationships/hyperlink" Target="https://olympics.com/tokyo-2020/olympic-games/en/results/athletics/result-women-s-3000m-steeplechase-rnd1-000200-.htm" TargetMode="External"/><Relationship Id="rId86" Type="http://schemas.openxmlformats.org/officeDocument/2006/relationships/hyperlink" Target="https://olympics.com/tokyo-2020/olympic-games/en/results/athletics/result-men-s-400m-rnd1-000200-.htm" TargetMode="External"/><Relationship Id="rId130" Type="http://schemas.openxmlformats.org/officeDocument/2006/relationships/hyperlink" Target="https://olympics.com/tokyo-2020/olympic-games/en/results/athletics/result-men-s-110m-hurdles-rnd1-000200-.htm" TargetMode="External"/><Relationship Id="rId135" Type="http://schemas.openxmlformats.org/officeDocument/2006/relationships/hyperlink" Target="https://olympics.com/tokyo-2020/olympic-games/en/results/athletics/result-men-s-5000m-rnd1-000100-.htm" TargetMode="External"/><Relationship Id="rId151" Type="http://schemas.openxmlformats.org/officeDocument/2006/relationships/hyperlink" Target="https://olympics.com/tokyo-2020/olympic-games/en/results/athletics/result-men-s-decathlon-lj-a00100-.htm" TargetMode="External"/><Relationship Id="rId156" Type="http://schemas.openxmlformats.org/officeDocument/2006/relationships/hyperlink" Target="https://olympics.com/tokyo-2020/olympic-games/en/results/athletics/result-men-s-110m-hurdles-sfnl-000100-.htm" TargetMode="External"/><Relationship Id="rId177" Type="http://schemas.openxmlformats.org/officeDocument/2006/relationships/hyperlink" Target="https://olympics.com/tokyo-2020/olympic-games/en/results/athletics/result-men-s-decathlon-400-000100-.htm" TargetMode="External"/><Relationship Id="rId198" Type="http://schemas.openxmlformats.org/officeDocument/2006/relationships/hyperlink" Target="https://olympics.com/tokyo-2020/olympic-games/en/results/athletics/result-men-s-decathlon-pv-a00100-.htm" TargetMode="External"/><Relationship Id="rId172" Type="http://schemas.openxmlformats.org/officeDocument/2006/relationships/hyperlink" Target="https://olympics.com/tokyo-2020/olympic-games/en/results/athletics/result-men-s-hammer-throw-fnl-000100-.htm" TargetMode="External"/><Relationship Id="rId193" Type="http://schemas.openxmlformats.org/officeDocument/2006/relationships/hyperlink" Target="https://olympics.com/tokyo-2020/olympic-games/en/results/athletics/result-men-s-shot-put-fnl-000100-.htm" TargetMode="External"/><Relationship Id="rId202" Type="http://schemas.openxmlformats.org/officeDocument/2006/relationships/hyperlink" Target="https://olympics.com/tokyo-2020/olympic-games/en/results/athletics/result-men-s-decathlon-jt-a00100-.htm" TargetMode="External"/><Relationship Id="rId207" Type="http://schemas.openxmlformats.org/officeDocument/2006/relationships/hyperlink" Target="https://olympics.com/tokyo-2020/olympic-games/en/results/athletics/result-men-s-1500m-sfnl-000200-.htm" TargetMode="External"/><Relationship Id="rId223" Type="http://schemas.openxmlformats.org/officeDocument/2006/relationships/hyperlink" Target="https://olympics.com/tokyo-2020/olympic-games/en/results/athletics/result-women-s-marathon-fnl-000100-.htm" TargetMode="External"/><Relationship Id="rId228" Type="http://schemas.openxmlformats.org/officeDocument/2006/relationships/hyperlink" Target="https://olympics.com/tokyo-2020/olympic-games/en/results/athletics/result-women-s-4-x-400m-relay-fnl-000100-.htm" TargetMode="External"/><Relationship Id="rId244" Type="http://schemas.openxmlformats.org/officeDocument/2006/relationships/hyperlink" Target="https://olympics.com/tokyo-2020/olympic-games/en/results/athletics/result-women-s-pole-vault-qual-a00100-.htm" TargetMode="External"/><Relationship Id="rId249" Type="http://schemas.openxmlformats.org/officeDocument/2006/relationships/hyperlink" Target="https://olympics.com/tokyo-2020/olympic-games/en/results/athletics/result-women-s-200m-rnd1-000400-.htm" TargetMode="External"/><Relationship Id="rId13" Type="http://schemas.openxmlformats.org/officeDocument/2006/relationships/hyperlink" Target="https://olympics.com/tokyo-2020/olympic-games/en/results/athletics/result-men-s-400m-hurdles-rnd1-000100-.htm" TargetMode="External"/><Relationship Id="rId18" Type="http://schemas.openxmlformats.org/officeDocument/2006/relationships/hyperlink" Target="https://olympics.com/tokyo-2020/olympic-games/en/results/athletics/result-men-s-400m-hurdles-rnd1-000500-.htm" TargetMode="External"/><Relationship Id="rId39" Type="http://schemas.openxmlformats.org/officeDocument/2006/relationships/hyperlink" Target="https://olympics.com/tokyo-2020/olympic-games/en/results/athletics/result-women-s-discus-throw-qual-a00100-.htm" TargetMode="External"/><Relationship Id="rId109" Type="http://schemas.openxmlformats.org/officeDocument/2006/relationships/hyperlink" Target="https://olympics.com/tokyo-2020/olympic-games/en/results/athletics/result-men-s-1500m-rnd1-000200-.htm" TargetMode="External"/><Relationship Id="rId260" Type="http://schemas.openxmlformats.org/officeDocument/2006/relationships/drawing" Target="../drawings/drawing5.xml"/><Relationship Id="rId34" Type="http://schemas.openxmlformats.org/officeDocument/2006/relationships/hyperlink" Target="https://olympics.com/tokyo-2020/olympic-games/en/results/athletics/result-men-s-10000m-fnl-000100-.htm" TargetMode="External"/><Relationship Id="rId50" Type="http://schemas.openxmlformats.org/officeDocument/2006/relationships/hyperlink" Target="https://olympics.com/tokyo-2020/olympic-games/en/results/athletics/result-women-s-100m-hurdles-rnd1-000200-.htm" TargetMode="External"/><Relationship Id="rId55" Type="http://schemas.openxmlformats.org/officeDocument/2006/relationships/hyperlink" Target="https://olympics.com/tokyo-2020/olympic-games/en/results/athletics/result-men-s-100m-prel-000100-.htm" TargetMode="External"/><Relationship Id="rId76" Type="http://schemas.openxmlformats.org/officeDocument/2006/relationships/hyperlink" Target="https://olympics.com/tokyo-2020/olympic-games/en/results/athletics/result-women-s-100m-fnl-000100-.htm" TargetMode="External"/><Relationship Id="rId97" Type="http://schemas.openxmlformats.org/officeDocument/2006/relationships/hyperlink" Target="https://olympics.com/tokyo-2020/olympic-games/en/results/athletics/result-women-s-100m-hurdles-sfnl-000300-.htm" TargetMode="External"/><Relationship Id="rId104" Type="http://schemas.openxmlformats.org/officeDocument/2006/relationships/hyperlink" Target="https://olympics.com/tokyo-2020/olympic-games/en/results/athletics/result-men-s-400m-hurdles-sfnl-000300-.htm" TargetMode="External"/><Relationship Id="rId120" Type="http://schemas.openxmlformats.org/officeDocument/2006/relationships/hyperlink" Target="https://olympics.com/tokyo-2020/olympic-games/en/results/athletics/result-men-s-200m-rnd1-000100-.htm" TargetMode="External"/><Relationship Id="rId125" Type="http://schemas.openxmlformats.org/officeDocument/2006/relationships/hyperlink" Target="https://olympics.com/tokyo-2020/olympic-games/en/results/athletics/result-men-s-200m-rnd1-000600-.htm" TargetMode="External"/><Relationship Id="rId141" Type="http://schemas.openxmlformats.org/officeDocument/2006/relationships/hyperlink" Target="https://olympics.com/tokyo-2020/olympic-games/en/results/athletics/result-men-s-200m-sfnl-000300-.htm" TargetMode="External"/><Relationship Id="rId146" Type="http://schemas.openxmlformats.org/officeDocument/2006/relationships/hyperlink" Target="https://olympics.com/tokyo-2020/olympic-games/en/results/athletics/result-men-s-decathlon-100-000200-.htm" TargetMode="External"/><Relationship Id="rId167" Type="http://schemas.openxmlformats.org/officeDocument/2006/relationships/hyperlink" Target="https://olympics.com/tokyo-2020/olympic-games/en/results/athletics/result-women-s-1500m-sfnl-000200-.htm" TargetMode="External"/><Relationship Id="rId188" Type="http://schemas.openxmlformats.org/officeDocument/2006/relationships/hyperlink" Target="https://olympics.com/tokyo-2020/olympic-games/en/results/athletics/result-men-s-decathlon-dt-a00100-.htm" TargetMode="External"/><Relationship Id="rId7" Type="http://schemas.openxmlformats.org/officeDocument/2006/relationships/hyperlink" Target="https://olympics.com/tokyo-2020/olympic-games/en/results/athletics/result-women-s-800m-rnd1-000100-.htm" TargetMode="External"/><Relationship Id="rId71" Type="http://schemas.openxmlformats.org/officeDocument/2006/relationships/hyperlink" Target="https://olympics.com/tokyo-2020/olympic-games/en/results/athletics/result-men-s-100m-rnd1-000700-.htm" TargetMode="External"/><Relationship Id="rId92" Type="http://schemas.openxmlformats.org/officeDocument/2006/relationships/hyperlink" Target="https://olympics.com/tokyo-2020/olympic-games/en/results/athletics/result-men-s-100m-sfnl-000100-.htm" TargetMode="External"/><Relationship Id="rId162" Type="http://schemas.openxmlformats.org/officeDocument/2006/relationships/hyperlink" Target="https://olympics.com/tokyo-2020/olympic-games/en/results/athletics/result-men-s-decathlon-hj-a00100-.htm" TargetMode="External"/><Relationship Id="rId183" Type="http://schemas.openxmlformats.org/officeDocument/2006/relationships/hyperlink" Target="https://olympics.com/tokyo-2020/olympic-games/en/results/athletics/result-women-s-high-jump-qual-a00100-.htm" TargetMode="External"/><Relationship Id="rId213" Type="http://schemas.openxmlformats.org/officeDocument/2006/relationships/hyperlink" Target="https://olympics.com/tokyo-2020/olympic-games/en/results/athletics/result-men-s-50km-race-walk-fnl-000100-.htm" TargetMode="External"/><Relationship Id="rId218" Type="http://schemas.openxmlformats.org/officeDocument/2006/relationships/hyperlink" Target="https://olympics.com/tokyo-2020/olympic-games/en/results/athletics/result-men-s-5000m-fnl-000100-.htm" TargetMode="External"/><Relationship Id="rId234" Type="http://schemas.openxmlformats.org/officeDocument/2006/relationships/hyperlink" Target="https://olympics.com/tokyo-2020/olympic-games/en/results/athletics/result-women-s-400m-hurdles-sfnl-000200-.htm" TargetMode="External"/><Relationship Id="rId239" Type="http://schemas.openxmlformats.org/officeDocument/2006/relationships/hyperlink" Target="https://olympics.com/tokyo-2020/olympic-games/en/results/athletics/result-women-s-discus-throw-fnl-000100-.htm" TargetMode="External"/><Relationship Id="rId2" Type="http://schemas.openxmlformats.org/officeDocument/2006/relationships/hyperlink" Target="https://olympics.com/tokyo-2020/olympic-games/en/results/athletics/result-men-s-high-jump-qual-a00100-.htm" TargetMode="External"/><Relationship Id="rId29" Type="http://schemas.openxmlformats.org/officeDocument/2006/relationships/hyperlink" Target="https://olympics.com/tokyo-2020/olympic-games/en/results/athletics/result-women-s-shot-put-qual-a00100-.htm" TargetMode="External"/><Relationship Id="rId250" Type="http://schemas.openxmlformats.org/officeDocument/2006/relationships/hyperlink" Target="https://olympics.com/tokyo-2020/olympic-games/en/results/athletics/result-women-s-200m-rnd1-000300-.htm" TargetMode="External"/><Relationship Id="rId255" Type="http://schemas.openxmlformats.org/officeDocument/2006/relationships/hyperlink" Target="https://olympics.com/tokyo-2020/olympic-games/en/results/athletics/result-women-s-1500m-rnd1-000300-.htm" TargetMode="External"/><Relationship Id="rId24" Type="http://schemas.openxmlformats.org/officeDocument/2006/relationships/hyperlink" Target="https://olympics.com/tokyo-2020/olympic-games/en/results/athletics/result-women-s-100m-rnd1-000600-.htm" TargetMode="External"/><Relationship Id="rId40" Type="http://schemas.openxmlformats.org/officeDocument/2006/relationships/hyperlink" Target="https://olympics.com/tokyo-2020/olympic-games/en/results/athletics/result-women-s-400m-hurdles-rnd1-000500-.htm" TargetMode="External"/><Relationship Id="rId45" Type="http://schemas.openxmlformats.org/officeDocument/2006/relationships/hyperlink" Target="https://olympics.com/tokyo-2020/olympic-games/en/results/athletics/result-men-s-800m-rnd1-000300-.htm" TargetMode="External"/><Relationship Id="rId66" Type="http://schemas.openxmlformats.org/officeDocument/2006/relationships/hyperlink" Target="https://olympics.com/tokyo-2020/olympic-games/en/results/athletics/result-men-s-100m-rnd1-000300-.htm" TargetMode="External"/><Relationship Id="rId87" Type="http://schemas.openxmlformats.org/officeDocument/2006/relationships/hyperlink" Target="https://olympics.com/tokyo-2020/olympic-games/en/results/athletics/result-men-s-400m-rnd1-000300-.htm" TargetMode="External"/><Relationship Id="rId110" Type="http://schemas.openxmlformats.org/officeDocument/2006/relationships/hyperlink" Target="https://olympics.com/tokyo-2020/olympic-games/en/results/athletics/result-women-s-javelin-throw-qual-a00100-.htm" TargetMode="External"/><Relationship Id="rId115" Type="http://schemas.openxmlformats.org/officeDocument/2006/relationships/hyperlink" Target="https://olympics.com/tokyo-2020/olympic-games/en/results/athletics/result-women-s-400m-rnd1-000400-.htm" TargetMode="External"/><Relationship Id="rId131" Type="http://schemas.openxmlformats.org/officeDocument/2006/relationships/hyperlink" Target="https://olympics.com/tokyo-2020/olympic-games/en/results/athletics/result-men-s-pole-vault-fnl-000100-.htm" TargetMode="External"/><Relationship Id="rId136" Type="http://schemas.openxmlformats.org/officeDocument/2006/relationships/hyperlink" Target="https://olympics.com/tokyo-2020/olympic-games/en/results/athletics/result-men-s-5000m-rnd1-000200-.htm" TargetMode="External"/><Relationship Id="rId157" Type="http://schemas.openxmlformats.org/officeDocument/2006/relationships/hyperlink" Target="https://olympics.com/tokyo-2020/olympic-games/en/results/athletics/result-men-s-110m-hurdles-sfnl-000200-.htm" TargetMode="External"/><Relationship Id="rId178" Type="http://schemas.openxmlformats.org/officeDocument/2006/relationships/hyperlink" Target="https://olympics.com/tokyo-2020/olympic-games/en/results/athletics/result-men-s-decathlon-400-000200-.htm" TargetMode="External"/><Relationship Id="rId61" Type="http://schemas.openxmlformats.org/officeDocument/2006/relationships/hyperlink" Target="https://olympics.com/tokyo-2020/olympic-games/en/results/athletics/result-women-s-100m-sfnl-000100-.htm" TargetMode="External"/><Relationship Id="rId82" Type="http://schemas.openxmlformats.org/officeDocument/2006/relationships/hyperlink" Target="https://olympics.com/tokyo-2020/olympic-games/en/results/athletics/result-women-s-3000m-steeplechase-rnd1-000300-.htm" TargetMode="External"/><Relationship Id="rId152" Type="http://schemas.openxmlformats.org/officeDocument/2006/relationships/hyperlink" Target="https://olympics.com/tokyo-2020/olympic-games/en/results/athletics/result-men-s-decathlon-lj-b00100-.htm" TargetMode="External"/><Relationship Id="rId173" Type="http://schemas.openxmlformats.org/officeDocument/2006/relationships/hyperlink" Target="https://olympics.com/tokyo-2020/olympic-games/en/results/athletics/result-women-s-heptathlon-200-000100-.htm" TargetMode="External"/><Relationship Id="rId194" Type="http://schemas.openxmlformats.org/officeDocument/2006/relationships/hyperlink" Target="https://olympics.com/tokyo-2020/olympic-games/en/results/athletics/result-men-s-4-x-100m-relay-rnd1-000100-.htm" TargetMode="External"/><Relationship Id="rId199" Type="http://schemas.openxmlformats.org/officeDocument/2006/relationships/hyperlink" Target="https://olympics.com/tokyo-2020/olympic-games/en/results/athletics/result-men-s-decathlon-pv-b00100-.htm" TargetMode="External"/><Relationship Id="rId203" Type="http://schemas.openxmlformats.org/officeDocument/2006/relationships/hyperlink" Target="https://olympics.com/tokyo-2020/olympic-games/en/results/athletics/result-women-s-pole-vault-fnl-000100-.htm" TargetMode="External"/><Relationship Id="rId208" Type="http://schemas.openxmlformats.org/officeDocument/2006/relationships/hyperlink" Target="https://olympics.com/tokyo-2020/olympic-games/en/results/athletics/result-men-s-decathlon-jt-b00100-.htm" TargetMode="External"/><Relationship Id="rId229" Type="http://schemas.openxmlformats.org/officeDocument/2006/relationships/hyperlink" Target="https://olympics.com/tokyo-2020/olympic-games/en/results/athletics/result-men-s-4-x-400m-relay-fnl-000100-.htm" TargetMode="External"/><Relationship Id="rId19" Type="http://schemas.openxmlformats.org/officeDocument/2006/relationships/hyperlink" Target="https://olympics.com/tokyo-2020/olympic-games/en/results/athletics/result-women-s-100m-rnd1-000100-.htm" TargetMode="External"/><Relationship Id="rId224" Type="http://schemas.openxmlformats.org/officeDocument/2006/relationships/hyperlink" Target="https://olympics.com/tokyo-2020/olympic-games/en/results/athletics/result-women-s-high-jump-fnl-000100-.htm" TargetMode="External"/><Relationship Id="rId240" Type="http://schemas.openxmlformats.org/officeDocument/2006/relationships/hyperlink" Target="https://olympics.com/tokyo-2020/olympic-games/en/results/athletics/result-women-s-200m-sfnl-000300-.htm" TargetMode="External"/><Relationship Id="rId245" Type="http://schemas.openxmlformats.org/officeDocument/2006/relationships/hyperlink" Target="https://olympics.com/tokyo-2020/olympic-games/en/results/athletics/result-women-s-100m-hurdles-fnl-000100-.htm" TargetMode="External"/><Relationship Id="rId14" Type="http://schemas.openxmlformats.org/officeDocument/2006/relationships/hyperlink" Target="https://olympics.com/tokyo-2020/olympic-games/en/results/athletics/result-men-s-400m-hurdles-rnd1-000200-.htm" TargetMode="External"/><Relationship Id="rId30" Type="http://schemas.openxmlformats.org/officeDocument/2006/relationships/hyperlink" Target="https://olympics.com/tokyo-2020/olympic-games/en/results/athletics/result-women-s-shot-put-qual-b00100-.htm" TargetMode="External"/><Relationship Id="rId35" Type="http://schemas.openxmlformats.org/officeDocument/2006/relationships/hyperlink" Target="https://olympics.com/tokyo-2020/olympic-games/en/results/athletics/result-women-s-400m-hurdles-rnd1-000100-.htm" TargetMode="External"/><Relationship Id="rId56" Type="http://schemas.openxmlformats.org/officeDocument/2006/relationships/hyperlink" Target="https://olympics.com/tokyo-2020/olympic-games/en/results/athletics/result-men-s-100m-prel-000200-.htm" TargetMode="External"/><Relationship Id="rId77" Type="http://schemas.openxmlformats.org/officeDocument/2006/relationships/hyperlink" Target="https://olympics.com/tokyo-2020/olympic-games/en/results/athletics/result-women-s-hammer-throw-qual-a00100-.htm" TargetMode="External"/><Relationship Id="rId100" Type="http://schemas.openxmlformats.org/officeDocument/2006/relationships/hyperlink" Target="https://olympics.com/tokyo-2020/olympic-games/en/results/athletics/result-men-s-800m-sfnl-000200-.htm" TargetMode="External"/><Relationship Id="rId105" Type="http://schemas.openxmlformats.org/officeDocument/2006/relationships/hyperlink" Target="https://olympics.com/tokyo-2020/olympic-games/en/results/athletics/result-men-s-100m-fnl-000100-.htm" TargetMode="External"/><Relationship Id="rId126" Type="http://schemas.openxmlformats.org/officeDocument/2006/relationships/hyperlink" Target="https://olympics.com/tokyo-2020/olympic-games/en/results/athletics/result-men-s-200m-rnd1-000700-.htm" TargetMode="External"/><Relationship Id="rId147" Type="http://schemas.openxmlformats.org/officeDocument/2006/relationships/hyperlink" Target="https://olympics.com/tokyo-2020/olympic-games/en/results/athletics/result-men-s-decathlon-100-000300-.htm" TargetMode="External"/><Relationship Id="rId168" Type="http://schemas.openxmlformats.org/officeDocument/2006/relationships/hyperlink" Target="https://olympics.com/tokyo-2020/olympic-games/en/results/athletics/result-women-s-400m-sfnl-000100-.htm" TargetMode="External"/><Relationship Id="rId8" Type="http://schemas.openxmlformats.org/officeDocument/2006/relationships/hyperlink" Target="https://olympics.com/tokyo-2020/olympic-games/en/results/athletics/result-women-s-800m-rnd1-000200-.htm" TargetMode="External"/><Relationship Id="rId51" Type="http://schemas.openxmlformats.org/officeDocument/2006/relationships/hyperlink" Target="https://olympics.com/tokyo-2020/olympic-games/en/results/athletics/result-women-s-discus-throw-qual-b00100-.htm" TargetMode="External"/><Relationship Id="rId72" Type="http://schemas.openxmlformats.org/officeDocument/2006/relationships/hyperlink" Target="https://olympics.com/tokyo-2020/olympic-games/en/results/athletics/result-women-s-800m-sfnl-000100-.htm" TargetMode="External"/><Relationship Id="rId93" Type="http://schemas.openxmlformats.org/officeDocument/2006/relationships/hyperlink" Target="https://olympics.com/tokyo-2020/olympic-games/en/results/athletics/result-men-s-100m-sfnl-000200-.htm" TargetMode="External"/><Relationship Id="rId98" Type="http://schemas.openxmlformats.org/officeDocument/2006/relationships/hyperlink" Target="https://olympics.com/tokyo-2020/olympic-games/en/results/athletics/result-women-s-triple-jump-fnl-000100-.htm" TargetMode="External"/><Relationship Id="rId121" Type="http://schemas.openxmlformats.org/officeDocument/2006/relationships/hyperlink" Target="https://olympics.com/tokyo-2020/olympic-games/en/results/athletics/result-men-s-200m-rnd1-000200-.htm" TargetMode="External"/><Relationship Id="rId142" Type="http://schemas.openxmlformats.org/officeDocument/2006/relationships/hyperlink" Target="https://olympics.com/tokyo-2020/olympic-games/en/results/athletics/result-women-s-800m-fnl-000100-.htm" TargetMode="External"/><Relationship Id="rId163" Type="http://schemas.openxmlformats.org/officeDocument/2006/relationships/hyperlink" Target="https://olympics.com/tokyo-2020/olympic-games/en/results/athletics/result-men-s-decathlon-hj-b00100-.htm" TargetMode="External"/><Relationship Id="rId184" Type="http://schemas.openxmlformats.org/officeDocument/2006/relationships/hyperlink" Target="https://olympics.com/tokyo-2020/olympic-games/en/results/athletics/result-women-s-high-jump-qual-b00100-.htm" TargetMode="External"/><Relationship Id="rId189" Type="http://schemas.openxmlformats.org/officeDocument/2006/relationships/hyperlink" Target="https://olympics.com/tokyo-2020/olympic-games/en/results/athletics/result-women-s-4-x-100m-relay-rnd1-000100-.htm" TargetMode="External"/><Relationship Id="rId219" Type="http://schemas.openxmlformats.org/officeDocument/2006/relationships/hyperlink" Target="https://olympics.com/tokyo-2020/olympic-games/en/results/athletics/result-women-s-400m-fnl-000100-.htm" TargetMode="External"/><Relationship Id="rId3" Type="http://schemas.openxmlformats.org/officeDocument/2006/relationships/hyperlink" Target="https://olympics.com/tokyo-2020/olympic-games/en/results/athletics/result-men-s-high-jump-qual-b00100-.htm" TargetMode="External"/><Relationship Id="rId214" Type="http://schemas.openxmlformats.org/officeDocument/2006/relationships/hyperlink" Target="https://olympics.com/tokyo-2020/olympic-games/en/results/athletics/result-women-s-20km-race-walk-fnl-000100-.htm" TargetMode="External"/><Relationship Id="rId230" Type="http://schemas.openxmlformats.org/officeDocument/2006/relationships/hyperlink" Target="https://olympics.com/tokyo-2020/olympic-games/en/results/athletics/result-men-s-marathon-fnl-000100-.htm" TargetMode="External"/><Relationship Id="rId235" Type="http://schemas.openxmlformats.org/officeDocument/2006/relationships/hyperlink" Target="https://olympics.com/tokyo-2020/olympic-games/en/results/athletics/result-women-s-400m-hurdles-sfnl-000100-.htm" TargetMode="External"/><Relationship Id="rId251" Type="http://schemas.openxmlformats.org/officeDocument/2006/relationships/hyperlink" Target="https://olympics.com/tokyo-2020/olympic-games/en/results/athletics/result-women-s-200m-rnd1-000200-.htm" TargetMode="External"/><Relationship Id="rId256" Type="http://schemas.openxmlformats.org/officeDocument/2006/relationships/hyperlink" Target="https://olympics.com/tokyo-2020/olympic-games/en/results/athletics/result-women-s-1500m-rnd1-000200-.htm" TargetMode="External"/><Relationship Id="rId25" Type="http://schemas.openxmlformats.org/officeDocument/2006/relationships/hyperlink" Target="https://olympics.com/tokyo-2020/olympic-games/en/results/athletics/result-women-s-100m-rnd1-000700-.htm" TargetMode="External"/><Relationship Id="rId46" Type="http://schemas.openxmlformats.org/officeDocument/2006/relationships/hyperlink" Target="https://olympics.com/tokyo-2020/olympic-games/en/results/athletics/result-men-s-800m-rnd1-000400-.htm" TargetMode="External"/><Relationship Id="rId67" Type="http://schemas.openxmlformats.org/officeDocument/2006/relationships/hyperlink" Target="https://olympics.com/tokyo-2020/olympic-games/en/results/athletics/result-men-s-100m-rnd1-000400-.htm" TargetMode="External"/><Relationship Id="rId116" Type="http://schemas.openxmlformats.org/officeDocument/2006/relationships/hyperlink" Target="https://olympics.com/tokyo-2020/olympic-games/en/results/athletics/result-women-s-400m-rnd1-000500-.htm" TargetMode="External"/><Relationship Id="rId137" Type="http://schemas.openxmlformats.org/officeDocument/2006/relationships/hyperlink" Target="https://olympics.com/tokyo-2020/olympic-games/en/results/athletics/result-women-s-hammer-throw-fnl-000100-.htm" TargetMode="External"/><Relationship Id="rId158" Type="http://schemas.openxmlformats.org/officeDocument/2006/relationships/hyperlink" Target="https://olympics.com/tokyo-2020/olympic-games/en/results/athletics/result-men-s-110m-hurdles-sfnl-000300-.htm" TargetMode="External"/><Relationship Id="rId20" Type="http://schemas.openxmlformats.org/officeDocument/2006/relationships/hyperlink" Target="https://olympics.com/tokyo-2020/olympic-games/en/results/athletics/result-women-s-100m-rnd1-000200-.htm" TargetMode="External"/><Relationship Id="rId41" Type="http://schemas.openxmlformats.org/officeDocument/2006/relationships/hyperlink" Target="https://olympics.com/tokyo-2020/olympic-games/en/results/athletics/result-men-s-pole-vault-qual-a00100-.htm" TargetMode="External"/><Relationship Id="rId62" Type="http://schemas.openxmlformats.org/officeDocument/2006/relationships/hyperlink" Target="https://olympics.com/tokyo-2020/olympic-games/en/results/athletics/result-women-s-100m-sfnl-000200-.htm" TargetMode="External"/><Relationship Id="rId83" Type="http://schemas.openxmlformats.org/officeDocument/2006/relationships/hyperlink" Target="https://olympics.com/tokyo-2020/olympic-games/en/results/athletics/result-women-s-shot-put-fnl-000100-.htm" TargetMode="External"/><Relationship Id="rId88" Type="http://schemas.openxmlformats.org/officeDocument/2006/relationships/hyperlink" Target="https://olympics.com/tokyo-2020/olympic-games/en/results/athletics/result-men-s-400m-rnd1-000400-.htm" TargetMode="External"/><Relationship Id="rId111" Type="http://schemas.openxmlformats.org/officeDocument/2006/relationships/hyperlink" Target="https://olympics.com/tokyo-2020/olympic-games/en/results/athletics/result-men-s-1500m-rnd1-000300-.htm" TargetMode="External"/><Relationship Id="rId132" Type="http://schemas.openxmlformats.org/officeDocument/2006/relationships/hyperlink" Target="https://olympics.com/tokyo-2020/olympic-games/en/results/athletics/result-men-s-110m-hurdles-rnd1-000300-.htm" TargetMode="External"/><Relationship Id="rId153" Type="http://schemas.openxmlformats.org/officeDocument/2006/relationships/hyperlink" Target="https://olympics.com/tokyo-2020/olympic-games/en/results/athletics/result-women-s-heptathlon-hj-a00100-.htm" TargetMode="External"/><Relationship Id="rId174" Type="http://schemas.openxmlformats.org/officeDocument/2006/relationships/hyperlink" Target="https://olympics.com/tokyo-2020/olympic-games/en/results/athletics/result-women-s-heptathlon-200-000200-.htm" TargetMode="External"/><Relationship Id="rId179" Type="http://schemas.openxmlformats.org/officeDocument/2006/relationships/hyperlink" Target="https://olympics.com/tokyo-2020/olympic-games/en/results/athletics/result-men-s-decathlon-400-000300-.htm" TargetMode="External"/><Relationship Id="rId195" Type="http://schemas.openxmlformats.org/officeDocument/2006/relationships/hyperlink" Target="https://olympics.com/tokyo-2020/olympic-games/en/results/athletics/result-men-s-4-x-100m-relay-rnd1-000200-.htm" TargetMode="External"/><Relationship Id="rId209" Type="http://schemas.openxmlformats.org/officeDocument/2006/relationships/hyperlink" Target="https://olympics.com/tokyo-2020/olympic-games/en/results/athletics/result-men-s-400m-fnl-000100-.htm" TargetMode="External"/><Relationship Id="rId190" Type="http://schemas.openxmlformats.org/officeDocument/2006/relationships/hyperlink" Target="https://olympics.com/tokyo-2020/olympic-games/en/results/athletics/result-women-s-4-x-100m-relay-rnd1-000200-.htm" TargetMode="External"/><Relationship Id="rId204" Type="http://schemas.openxmlformats.org/officeDocument/2006/relationships/hyperlink" Target="https://olympics.com/tokyo-2020/olympic-games/en/results/athletics/result-women-s-4-x-400m-relay-rnd1-000100-.htm" TargetMode="External"/><Relationship Id="rId220" Type="http://schemas.openxmlformats.org/officeDocument/2006/relationships/hyperlink" Target="https://olympics.com/tokyo-2020/olympic-games/en/results/athletics/result-women-s-1500m-fnl-000100-.htm" TargetMode="External"/><Relationship Id="rId225" Type="http://schemas.openxmlformats.org/officeDocument/2006/relationships/hyperlink" Target="https://olympics.com/tokyo-2020/olympic-games/en/results/athletics/result-women-s-10000m-fnl-000100-.htm" TargetMode="External"/><Relationship Id="rId241" Type="http://schemas.openxmlformats.org/officeDocument/2006/relationships/hyperlink" Target="https://olympics.com/tokyo-2020/olympic-games/en/results/athletics/result-women-s-200m-sfnl-000200-.htm" TargetMode="External"/><Relationship Id="rId246" Type="http://schemas.openxmlformats.org/officeDocument/2006/relationships/hyperlink" Target="https://olympics.com/tokyo-2020/olympic-games/en/results/athletics/result-women-s-200m-rnd1-000700-.htm" TargetMode="External"/><Relationship Id="rId15" Type="http://schemas.openxmlformats.org/officeDocument/2006/relationships/hyperlink" Target="https://olympics.com/tokyo-2020/olympic-games/en/results/athletics/result-men-s-400m-hurdles-rnd1-000300-.htm" TargetMode="External"/><Relationship Id="rId36" Type="http://schemas.openxmlformats.org/officeDocument/2006/relationships/hyperlink" Target="https://olympics.com/tokyo-2020/olympic-games/en/results/athletics/result-women-s-400m-hurdles-rnd1-000200-.htm" TargetMode="External"/><Relationship Id="rId57" Type="http://schemas.openxmlformats.org/officeDocument/2006/relationships/hyperlink" Target="https://olympics.com/tokyo-2020/olympic-games/en/results/athletics/result-men-s-100m-prel-000300-.htm" TargetMode="External"/><Relationship Id="rId106" Type="http://schemas.openxmlformats.org/officeDocument/2006/relationships/hyperlink" Target="https://olympics.com/tokyo-2020/olympic-games/en/results/athletics/result-men-s-triple-jump-qual-a00100-.htm" TargetMode="External"/><Relationship Id="rId127" Type="http://schemas.openxmlformats.org/officeDocument/2006/relationships/hyperlink" Target="https://olympics.com/tokyo-2020/olympic-games/en/results/athletics/result-men-s-400m-hurdles-fnl-000100-.htm" TargetMode="External"/><Relationship Id="rId10" Type="http://schemas.openxmlformats.org/officeDocument/2006/relationships/hyperlink" Target="https://olympics.com/tokyo-2020/olympic-games/en/results/athletics/result-women-s-800m-rnd1-000400-.htm" TargetMode="External"/><Relationship Id="rId31" Type="http://schemas.openxmlformats.org/officeDocument/2006/relationships/hyperlink" Target="https://olympics.com/tokyo-2020/olympic-games/en/results/athletics/result-women-s-5000m-rnd1-000200-.htm" TargetMode="External"/><Relationship Id="rId52" Type="http://schemas.openxmlformats.org/officeDocument/2006/relationships/hyperlink" Target="https://olympics.com/tokyo-2020/olympic-games/en/results/athletics/result-women-s-100m-hurdles-rnd1-000300-.htm" TargetMode="External"/><Relationship Id="rId73" Type="http://schemas.openxmlformats.org/officeDocument/2006/relationships/hyperlink" Target="https://olympics.com/tokyo-2020/olympic-games/en/results/athletics/result-women-s-800m-sfnl-000200-.htm" TargetMode="External"/><Relationship Id="rId78" Type="http://schemas.openxmlformats.org/officeDocument/2006/relationships/hyperlink" Target="https://olympics.com/tokyo-2020/olympic-games/en/results/athletics/result-women-s-3000m-steeplechase-rnd1-000100-.htm" TargetMode="External"/><Relationship Id="rId94" Type="http://schemas.openxmlformats.org/officeDocument/2006/relationships/hyperlink" Target="https://olympics.com/tokyo-2020/olympic-games/en/results/athletics/result-men-s-100m-sfnl-000300-.htm" TargetMode="External"/><Relationship Id="rId99" Type="http://schemas.openxmlformats.org/officeDocument/2006/relationships/hyperlink" Target="https://olympics.com/tokyo-2020/olympic-games/en/results/athletics/result-men-s-800m-sfnl-000100-.htm" TargetMode="External"/><Relationship Id="rId101" Type="http://schemas.openxmlformats.org/officeDocument/2006/relationships/hyperlink" Target="https://olympics.com/tokyo-2020/olympic-games/en/results/athletics/result-men-s-800m-sfnl-000300-.htm" TargetMode="External"/><Relationship Id="rId122" Type="http://schemas.openxmlformats.org/officeDocument/2006/relationships/hyperlink" Target="https://olympics.com/tokyo-2020/olympic-games/en/results/athletics/result-men-s-200m-rnd1-000300-.htm" TargetMode="External"/><Relationship Id="rId143" Type="http://schemas.openxmlformats.org/officeDocument/2006/relationships/hyperlink" Target="https://olympics.com/tokyo-2020/olympic-games/en/results/athletics/result-women-s-200m-fnl-000100-.htm" TargetMode="External"/><Relationship Id="rId148" Type="http://schemas.openxmlformats.org/officeDocument/2006/relationships/hyperlink" Target="https://olympics.com/tokyo-2020/olympic-games/en/results/athletics/result-women-s-heptathlon-100h-000100-.htm" TargetMode="External"/><Relationship Id="rId164" Type="http://schemas.openxmlformats.org/officeDocument/2006/relationships/hyperlink" Target="https://olympics.com/tokyo-2020/olympic-games/en/results/athletics/result-women-s-1500m-sfnl-000100-.htm" TargetMode="External"/><Relationship Id="rId169" Type="http://schemas.openxmlformats.org/officeDocument/2006/relationships/hyperlink" Target="https://olympics.com/tokyo-2020/olympic-games/en/results/athletics/result-women-s-400m-sfnl-000200-.htm" TargetMode="External"/><Relationship Id="rId185" Type="http://schemas.openxmlformats.org/officeDocument/2006/relationships/hyperlink" Target="https://olympics.com/tokyo-2020/olympic-games/en/results/athletics/result-men-s-decathlon-110h-000300-.htm" TargetMode="External"/><Relationship Id="rId4" Type="http://schemas.openxmlformats.org/officeDocument/2006/relationships/hyperlink" Target="https://olympics.com/tokyo-2020/olympic-games/en/results/athletics/result-men-s-3000m-steeplechase-rnd1-000200-.htm" TargetMode="External"/><Relationship Id="rId9" Type="http://schemas.openxmlformats.org/officeDocument/2006/relationships/hyperlink" Target="https://olympics.com/tokyo-2020/olympic-games/en/results/athletics/result-women-s-800m-rnd1-000300-.htm" TargetMode="External"/><Relationship Id="rId180" Type="http://schemas.openxmlformats.org/officeDocument/2006/relationships/hyperlink" Target="https://olympics.com/tokyo-2020/olympic-games/en/results/athletics/result-men-s-200m-fnl-000100-.htm" TargetMode="External"/><Relationship Id="rId210" Type="http://schemas.openxmlformats.org/officeDocument/2006/relationships/hyperlink" Target="https://olympics.com/tokyo-2020/olympic-games/en/results/athletics/result-women-s-heptathlon-800-000100-.htm" TargetMode="External"/><Relationship Id="rId215" Type="http://schemas.openxmlformats.org/officeDocument/2006/relationships/hyperlink" Target="https://olympics.com/tokyo-2020/olympic-games/en/results/athletics/result-men-s-4-x-400m-relay-rnd1-000100-.htm" TargetMode="External"/><Relationship Id="rId236" Type="http://schemas.openxmlformats.org/officeDocument/2006/relationships/hyperlink" Target="https://olympics.com/tokyo-2020/olympic-games/en/results/athletics/result-men-s-400m-sfnl-000300-.htm" TargetMode="External"/><Relationship Id="rId257" Type="http://schemas.openxmlformats.org/officeDocument/2006/relationships/hyperlink" Target="https://olympics.com/tokyo-2020/olympic-games/en/results/athletics/result-women-s-1500m-rnd1-000100-.htm" TargetMode="External"/><Relationship Id="rId26" Type="http://schemas.openxmlformats.org/officeDocument/2006/relationships/hyperlink" Target="https://olympics.com/tokyo-2020/olympic-games/en/results/athletics/result-women-s-5000m-rnd1-000100-.htm" TargetMode="External"/><Relationship Id="rId231" Type="http://schemas.openxmlformats.org/officeDocument/2006/relationships/hyperlink" Target="https://olympics.com/tokyo-2020/olympic-games/en/results/athletics/result-women-s-5000m-fnl-000100-.htm" TargetMode="External"/><Relationship Id="rId252" Type="http://schemas.openxmlformats.org/officeDocument/2006/relationships/hyperlink" Target="https://olympics.com/tokyo-2020/olympic-games/en/results/athletics/result-men-s-hammer-throw-qual-b00100-.htm" TargetMode="External"/><Relationship Id="rId47" Type="http://schemas.openxmlformats.org/officeDocument/2006/relationships/hyperlink" Target="https://olympics.com/tokyo-2020/olympic-games/en/results/athletics/result-men-s-800m-rnd1-000500-.htm" TargetMode="External"/><Relationship Id="rId68" Type="http://schemas.openxmlformats.org/officeDocument/2006/relationships/hyperlink" Target="https://olympics.com/tokyo-2020/olympic-games/en/results/athletics/result-men-s-discus-throw-fnl-000100-.htm" TargetMode="External"/><Relationship Id="rId89" Type="http://schemas.openxmlformats.org/officeDocument/2006/relationships/hyperlink" Target="https://olympics.com/tokyo-2020/olympic-games/en/results/athletics/result-men-s-400m-rnd1-000500-.htm" TargetMode="External"/><Relationship Id="rId112" Type="http://schemas.openxmlformats.org/officeDocument/2006/relationships/hyperlink" Target="https://olympics.com/tokyo-2020/olympic-games/en/results/athletics/result-women-s-400m-rnd1-000100-.htm" TargetMode="External"/><Relationship Id="rId133" Type="http://schemas.openxmlformats.org/officeDocument/2006/relationships/hyperlink" Target="https://olympics.com/tokyo-2020/olympic-games/en/results/athletics/result-men-s-110m-hurdles-rnd1-000400-.htm" TargetMode="External"/><Relationship Id="rId154" Type="http://schemas.openxmlformats.org/officeDocument/2006/relationships/hyperlink" Target="https://olympics.com/tokyo-2020/olympic-games/en/results/athletics/result-women-s-heptathlon-hj-b00100-.htm" TargetMode="External"/><Relationship Id="rId175" Type="http://schemas.openxmlformats.org/officeDocument/2006/relationships/hyperlink" Target="https://olympics.com/tokyo-2020/olympic-games/en/results/athletics/result-women-s-heptathlon-200-000300-.htm" TargetMode="External"/><Relationship Id="rId196" Type="http://schemas.openxmlformats.org/officeDocument/2006/relationships/hyperlink" Target="https://olympics.com/tokyo-2020/olympic-games/en/results/athletics/result-men-s-110m-hurdles-fnl-000100-.htm" TargetMode="External"/><Relationship Id="rId200" Type="http://schemas.openxmlformats.org/officeDocument/2006/relationships/hyperlink" Target="https://olympics.com/tokyo-2020/olympic-games/en/results/athletics/result-women-s-heptathlon-jt-b00100-.htm" TargetMode="External"/><Relationship Id="rId16" Type="http://schemas.openxmlformats.org/officeDocument/2006/relationships/hyperlink" Target="https://olympics.com/tokyo-2020/olympic-games/en/results/athletics/result-men-s-400m-hurdles-rnd1-000400-.htm" TargetMode="External"/><Relationship Id="rId221" Type="http://schemas.openxmlformats.org/officeDocument/2006/relationships/hyperlink" Target="https://olympics.com/tokyo-2020/olympic-games/en/results/athletics/result-women-s-4-x-100m-relay-fnl-000100-.htm" TargetMode="External"/><Relationship Id="rId242" Type="http://schemas.openxmlformats.org/officeDocument/2006/relationships/hyperlink" Target="https://olympics.com/tokyo-2020/olympic-games/en/results/athletics/result-women-s-200m-sfnl-000100-.htm" TargetMode="External"/><Relationship Id="rId37" Type="http://schemas.openxmlformats.org/officeDocument/2006/relationships/hyperlink" Target="https://olympics.com/tokyo-2020/olympic-games/en/results/athletics/result-women-s-400m-hurdles-rnd1-000300-.htm" TargetMode="External"/><Relationship Id="rId58" Type="http://schemas.openxmlformats.org/officeDocument/2006/relationships/hyperlink" Target="https://olympics.com/tokyo-2020/olympic-games/en/results/athletics/result-men-s-100m-prel-000400-.htm" TargetMode="External"/><Relationship Id="rId79" Type="http://schemas.openxmlformats.org/officeDocument/2006/relationships/hyperlink" Target="https://olympics.com/tokyo-2020/olympic-games/en/results/athletics/result-women-s-long-jump-qual-a00100-.htm" TargetMode="External"/><Relationship Id="rId102" Type="http://schemas.openxmlformats.org/officeDocument/2006/relationships/hyperlink" Target="https://olympics.com/tokyo-2020/olympic-games/en/results/athletics/result-men-s-400m-hurdles-sfnl-000100-.htm" TargetMode="External"/><Relationship Id="rId123" Type="http://schemas.openxmlformats.org/officeDocument/2006/relationships/hyperlink" Target="https://olympics.com/tokyo-2020/olympic-games/en/results/athletics/result-men-s-200m-rnd1-000400-.htm" TargetMode="External"/><Relationship Id="rId144" Type="http://schemas.openxmlformats.org/officeDocument/2006/relationships/hyperlink" Target="https://olympics.com/tokyo-2020/olympic-games/en/results/athletics/result-men-s-decathlon-100-000100-.htm" TargetMode="External"/><Relationship Id="rId90" Type="http://schemas.openxmlformats.org/officeDocument/2006/relationships/hyperlink" Target="https://olympics.com/tokyo-2020/olympic-games/en/results/athletics/result-men-s-400m-rnd1-000600-.htm" TargetMode="External"/><Relationship Id="rId165" Type="http://schemas.openxmlformats.org/officeDocument/2006/relationships/hyperlink" Target="https://olympics.com/tokyo-2020/olympic-games/en/results/athletics/result-women-s-heptathlon-sp-a00100-.htm" TargetMode="External"/><Relationship Id="rId186" Type="http://schemas.openxmlformats.org/officeDocument/2006/relationships/hyperlink" Target="https://olympics.com/tokyo-2020/olympic-games/en/results/athletics/result-women-s-heptathlon-lj-a00100-.htm" TargetMode="External"/><Relationship Id="rId211" Type="http://schemas.openxmlformats.org/officeDocument/2006/relationships/hyperlink" Target="https://olympics.com/tokyo-2020/olympic-games/en/results/athletics/result-women-s-heptathlon-800-000200-.htm" TargetMode="External"/><Relationship Id="rId232" Type="http://schemas.openxmlformats.org/officeDocument/2006/relationships/hyperlink" Target="https://olympics.com/tokyo-2020/olympic-games/en/results/athletics/result-men-s-3000m-steeplechase-fnl-000100-.htm" TargetMode="External"/><Relationship Id="rId253" Type="http://schemas.openxmlformats.org/officeDocument/2006/relationships/hyperlink" Target="https://olympics.com/tokyo-2020/olympic-games/en/results/athletics/result-women-s-200m-rnd1-000100-.htm" TargetMode="External"/><Relationship Id="rId27" Type="http://schemas.openxmlformats.org/officeDocument/2006/relationships/hyperlink" Target="https://olympics.com/tokyo-2020/olympic-games/en/results/athletics/result-women-s-triple-jump-qual-a00100-.htm" TargetMode="External"/><Relationship Id="rId48" Type="http://schemas.openxmlformats.org/officeDocument/2006/relationships/hyperlink" Target="https://olympics.com/tokyo-2020/olympic-games/en/results/athletics/result-men-s-800m-rnd1-000600-.htm" TargetMode="External"/><Relationship Id="rId69" Type="http://schemas.openxmlformats.org/officeDocument/2006/relationships/hyperlink" Target="https://olympics.com/tokyo-2020/olympic-games/en/results/athletics/result-men-s-100m-rnd1-000500-.htm" TargetMode="External"/><Relationship Id="rId113" Type="http://schemas.openxmlformats.org/officeDocument/2006/relationships/hyperlink" Target="https://olympics.com/tokyo-2020/olympic-games/en/results/athletics/result-women-s-400m-rnd1-000200-.htm" TargetMode="External"/><Relationship Id="rId134" Type="http://schemas.openxmlformats.org/officeDocument/2006/relationships/hyperlink" Target="https://olympics.com/tokyo-2020/olympic-games/en/results/athletics/result-men-s-110m-hurdles-rnd1-000500-.htm" TargetMode="External"/><Relationship Id="rId80" Type="http://schemas.openxmlformats.org/officeDocument/2006/relationships/hyperlink" Target="https://olympics.com/tokyo-2020/olympic-games/en/results/athletics/result-women-s-long-jump-qual-b00100-.htm" TargetMode="External"/><Relationship Id="rId155" Type="http://schemas.openxmlformats.org/officeDocument/2006/relationships/hyperlink" Target="https://olympics.com/tokyo-2020/olympic-games/en/results/athletics/result-men-s-javelin-throw-qual-b00100-.htm" TargetMode="External"/><Relationship Id="rId176" Type="http://schemas.openxmlformats.org/officeDocument/2006/relationships/hyperlink" Target="https://olympics.com/tokyo-2020/olympic-games/en/results/athletics/result-men-s-800m-fnl-000100-.htm" TargetMode="External"/><Relationship Id="rId197" Type="http://schemas.openxmlformats.org/officeDocument/2006/relationships/hyperlink" Target="https://olympics.com/tokyo-2020/olympic-games/en/results/athletics/result-women-s-heptathlon-jt-a00100-.htm" TargetMode="External"/><Relationship Id="rId201" Type="http://schemas.openxmlformats.org/officeDocument/2006/relationships/hyperlink" Target="https://olympics.com/tokyo-2020/olympic-games/en/results/athletics/result-men-s-20km-race-walk-fnl-000100-.htm" TargetMode="External"/><Relationship Id="rId222" Type="http://schemas.openxmlformats.org/officeDocument/2006/relationships/hyperlink" Target="https://olympics.com/tokyo-2020/olympic-games/en/results/athletics/result-men-s-4-x-100m-relay-fnl-000100-.htm" TargetMode="External"/><Relationship Id="rId243" Type="http://schemas.openxmlformats.org/officeDocument/2006/relationships/hyperlink" Target="https://olympics.com/tokyo-2020/olympic-games/en/results/athletics/result-women-s-pole-vault-qual-b00100-.htm" TargetMode="External"/><Relationship Id="rId17" Type="http://schemas.openxmlformats.org/officeDocument/2006/relationships/hyperlink" Target="https://olympics.com/tokyo-2020/olympic-games/en/results/athletics/result-men-s-discus-throw-qual-b00100-.htm" TargetMode="External"/><Relationship Id="rId38" Type="http://schemas.openxmlformats.org/officeDocument/2006/relationships/hyperlink" Target="https://olympics.com/tokyo-2020/olympic-games/en/results/athletics/result-women-s-400m-hurdles-rnd1-000400-.htm" TargetMode="External"/><Relationship Id="rId59" Type="http://schemas.openxmlformats.org/officeDocument/2006/relationships/hyperlink" Target="https://olympics.com/tokyo-2020/olympic-games/en/results/athletics/result-men-s-long-jump-qual-a00100-.htm" TargetMode="External"/><Relationship Id="rId103" Type="http://schemas.openxmlformats.org/officeDocument/2006/relationships/hyperlink" Target="https://olympics.com/tokyo-2020/olympic-games/en/results/athletics/result-men-s-400m-hurdles-sfnl-000200-.htm" TargetMode="External"/><Relationship Id="rId124" Type="http://schemas.openxmlformats.org/officeDocument/2006/relationships/hyperlink" Target="https://olympics.com/tokyo-2020/olympic-games/en/results/athletics/result-men-s-200m-rnd1-000500-.htm" TargetMode="External"/><Relationship Id="rId70" Type="http://schemas.openxmlformats.org/officeDocument/2006/relationships/hyperlink" Target="https://olympics.com/tokyo-2020/olympic-games/en/results/athletics/result-men-s-100m-rnd1-000600-.htm" TargetMode="External"/><Relationship Id="rId91" Type="http://schemas.openxmlformats.org/officeDocument/2006/relationships/hyperlink" Target="https://olympics.com/tokyo-2020/olympic-games/en/results/athletics/result-men-s-high-jump-fnl-000100-.htm" TargetMode="External"/><Relationship Id="rId145" Type="http://schemas.openxmlformats.org/officeDocument/2006/relationships/hyperlink" Target="https://olympics.com/tokyo-2020/olympic-games/en/results/athletics/result-men-s-javelin-throw-qual-a00100-.htm" TargetMode="External"/><Relationship Id="rId166" Type="http://schemas.openxmlformats.org/officeDocument/2006/relationships/hyperlink" Target="https://olympics.com/tokyo-2020/olympic-games/en/results/athletics/result-women-s-heptathlon-sp-b00100-.htm" TargetMode="External"/><Relationship Id="rId187" Type="http://schemas.openxmlformats.org/officeDocument/2006/relationships/hyperlink" Target="https://olympics.com/tokyo-2020/olympic-games/en/results/athletics/result-women-s-heptathlon-lj-b00100-.htm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olympics.com/tokyo-2020/olympic-games/en/results/athletics/result-women-s-400m-rnd1-000600-.htm" TargetMode="External"/><Relationship Id="rId21" Type="http://schemas.openxmlformats.org/officeDocument/2006/relationships/hyperlink" Target="https://olympics.com/tokyo-2020/olympic-games/en/results/athletics/result-women-s-100m-rnd1-000300-.htm" TargetMode="External"/><Relationship Id="rId42" Type="http://schemas.openxmlformats.org/officeDocument/2006/relationships/hyperlink" Target="https://olympics.com/tokyo-2020/olympic-games/en/results/athletics/result-men-s-pole-vault-qual-b00100-.htm" TargetMode="External"/><Relationship Id="rId63" Type="http://schemas.openxmlformats.org/officeDocument/2006/relationships/hyperlink" Target="https://olympics.com/tokyo-2020/olympic-games/en/results/athletics/result-women-s-100m-sfnl-000300-.htm" TargetMode="External"/><Relationship Id="rId84" Type="http://schemas.openxmlformats.org/officeDocument/2006/relationships/hyperlink" Target="https://olympics.com/tokyo-2020/olympic-games/en/results/athletics/result-women-s-hammer-throw-qual-b00100-.htm" TargetMode="External"/><Relationship Id="rId138" Type="http://schemas.openxmlformats.org/officeDocument/2006/relationships/hyperlink" Target="https://olympics.com/tokyo-2020/olympic-games/en/results/athletics/result-men-s-shot-put-qual-b00100-.htm" TargetMode="External"/><Relationship Id="rId159" Type="http://schemas.openxmlformats.org/officeDocument/2006/relationships/hyperlink" Target="https://olympics.com/tokyo-2020/olympic-games/en/results/athletics/result-women-s-400m-hurdles-fnl-000100-.htm" TargetMode="External"/><Relationship Id="rId170" Type="http://schemas.openxmlformats.org/officeDocument/2006/relationships/hyperlink" Target="https://olympics.com/tokyo-2020/olympic-games/en/results/athletics/result-women-s-400m-sfnl-000300-.htm" TargetMode="External"/><Relationship Id="rId191" Type="http://schemas.openxmlformats.org/officeDocument/2006/relationships/hyperlink" Target="https://olympics.com/tokyo-2020/olympic-games/en/results/athletics/result-men-s-decathlon-dt-b00100-.htm" TargetMode="External"/><Relationship Id="rId205" Type="http://schemas.openxmlformats.org/officeDocument/2006/relationships/hyperlink" Target="https://olympics.com/tokyo-2020/olympic-games/en/results/athletics/result-women-s-4-x-400m-relay-rnd1-000200-.htm" TargetMode="External"/><Relationship Id="rId226" Type="http://schemas.openxmlformats.org/officeDocument/2006/relationships/hyperlink" Target="https://olympics.com/tokyo-2020/olympic-games/en/results/athletics/result-men-s-javelin-throw-fnl-000100-.htm" TargetMode="External"/><Relationship Id="rId247" Type="http://schemas.openxmlformats.org/officeDocument/2006/relationships/hyperlink" Target="https://olympics.com/tokyo-2020/olympic-games/en/results/athletics/result-women-s-200m-rnd1-000600-.htm" TargetMode="External"/><Relationship Id="rId107" Type="http://schemas.openxmlformats.org/officeDocument/2006/relationships/hyperlink" Target="https://olympics.com/tokyo-2020/olympic-games/en/results/athletics/result-men-s-triple-jump-qual-b00100-.htm" TargetMode="External"/><Relationship Id="rId11" Type="http://schemas.openxmlformats.org/officeDocument/2006/relationships/hyperlink" Target="https://olympics.com/tokyo-2020/olympic-games/en/results/athletics/result-women-s-800m-rnd1-000500-.htm" TargetMode="External"/><Relationship Id="rId32" Type="http://schemas.openxmlformats.org/officeDocument/2006/relationships/hyperlink" Target="https://olympics.com/tokyo-2020/olympic-games/en/results/athletics/result-4-x-400m-relay-mixed-rnd1-000100-.htm" TargetMode="External"/><Relationship Id="rId53" Type="http://schemas.openxmlformats.org/officeDocument/2006/relationships/hyperlink" Target="https://olympics.com/tokyo-2020/olympic-games/en/results/athletics/result-women-s-100m-hurdles-rnd1-000400-.htm" TargetMode="External"/><Relationship Id="rId74" Type="http://schemas.openxmlformats.org/officeDocument/2006/relationships/hyperlink" Target="https://olympics.com/tokyo-2020/olympic-games/en/results/athletics/result-women-s-800m-sfnl-000300-.htm" TargetMode="External"/><Relationship Id="rId128" Type="http://schemas.openxmlformats.org/officeDocument/2006/relationships/hyperlink" Target="https://olympics.com/tokyo-2020/olympic-games/en/results/athletics/result-men-s-110m-hurdles-rnd1-000100-.htm" TargetMode="External"/><Relationship Id="rId149" Type="http://schemas.openxmlformats.org/officeDocument/2006/relationships/hyperlink" Target="https://olympics.com/tokyo-2020/olympic-games/en/results/athletics/result-women-s-heptathlon-100h-000200-.htm" TargetMode="External"/><Relationship Id="rId5" Type="http://schemas.openxmlformats.org/officeDocument/2006/relationships/hyperlink" Target="https://olympics.com/tokyo-2020/olympic-games/en/results/athletics/result-men-s-3000m-steeplechase-rnd1-000300-.htm" TargetMode="External"/><Relationship Id="rId95" Type="http://schemas.openxmlformats.org/officeDocument/2006/relationships/hyperlink" Target="https://olympics.com/tokyo-2020/olympic-games/en/results/athletics/result-women-s-100m-hurdles-sfnl-000100-.htm" TargetMode="External"/><Relationship Id="rId160" Type="http://schemas.openxmlformats.org/officeDocument/2006/relationships/hyperlink" Target="https://olympics.com/tokyo-2020/olympic-games/en/results/athletics/result-men-s-decathlon-sp-a00100-.htm" TargetMode="External"/><Relationship Id="rId181" Type="http://schemas.openxmlformats.org/officeDocument/2006/relationships/hyperlink" Target="https://olympics.com/tokyo-2020/olympic-games/en/results/athletics/result-men-s-decathlon-110h-000100-.htm" TargetMode="External"/><Relationship Id="rId216" Type="http://schemas.openxmlformats.org/officeDocument/2006/relationships/hyperlink" Target="https://olympics.com/tokyo-2020/olympic-games/en/results/athletics/result-men-s-4-x-400m-relay-rnd1-000200-.htm" TargetMode="External"/><Relationship Id="rId237" Type="http://schemas.openxmlformats.org/officeDocument/2006/relationships/hyperlink" Target="https://olympics.com/tokyo-2020/olympic-games/en/results/athletics/result-men-s-400m-sfnl-000200-.htm" TargetMode="External"/><Relationship Id="rId258" Type="http://schemas.openxmlformats.org/officeDocument/2006/relationships/hyperlink" Target="https://olympics.com/tokyo-2020/olympic-games/en/results/athletics/result-men-s-hammer-throw-qual-a00100-.htm" TargetMode="External"/><Relationship Id="rId22" Type="http://schemas.openxmlformats.org/officeDocument/2006/relationships/hyperlink" Target="https://olympics.com/tokyo-2020/olympic-games/en/results/athletics/result-women-s-100m-rnd1-000400-.htm" TargetMode="External"/><Relationship Id="rId43" Type="http://schemas.openxmlformats.org/officeDocument/2006/relationships/hyperlink" Target="https://olympics.com/tokyo-2020/olympic-games/en/results/athletics/result-men-s-800m-rnd1-000100-.htm" TargetMode="External"/><Relationship Id="rId64" Type="http://schemas.openxmlformats.org/officeDocument/2006/relationships/hyperlink" Target="https://olympics.com/tokyo-2020/olympic-games/en/results/athletics/result-men-s-100m-rnd1-000100-.htm" TargetMode="External"/><Relationship Id="rId118" Type="http://schemas.openxmlformats.org/officeDocument/2006/relationships/hyperlink" Target="https://olympics.com/tokyo-2020/olympic-games/en/results/athletics/result-women-s-long-jump-fnl-000100-.htm" TargetMode="External"/><Relationship Id="rId139" Type="http://schemas.openxmlformats.org/officeDocument/2006/relationships/hyperlink" Target="https://olympics.com/tokyo-2020/olympic-games/en/results/athletics/result-men-s-200m-sfnl-000100-.htm" TargetMode="External"/><Relationship Id="rId85" Type="http://schemas.openxmlformats.org/officeDocument/2006/relationships/hyperlink" Target="https://olympics.com/tokyo-2020/olympic-games/en/results/athletics/result-men-s-400m-rnd1-000100-.htm" TargetMode="External"/><Relationship Id="rId150" Type="http://schemas.openxmlformats.org/officeDocument/2006/relationships/hyperlink" Target="https://olympics.com/tokyo-2020/olympic-games/en/results/athletics/result-women-s-heptathlon-100h-000300-.htm" TargetMode="External"/><Relationship Id="rId171" Type="http://schemas.openxmlformats.org/officeDocument/2006/relationships/hyperlink" Target="https://olympics.com/tokyo-2020/olympic-games/en/results/athletics/result-women-s-3000m-steeplechase-fnl-000100-.htm" TargetMode="External"/><Relationship Id="rId192" Type="http://schemas.openxmlformats.org/officeDocument/2006/relationships/hyperlink" Target="https://olympics.com/tokyo-2020/olympic-games/en/results/athletics/result-men-s-triple-jump-fnl-000100-.htm" TargetMode="External"/><Relationship Id="rId206" Type="http://schemas.openxmlformats.org/officeDocument/2006/relationships/hyperlink" Target="https://olympics.com/tokyo-2020/olympic-games/en/results/athletics/result-men-s-1500m-sfnl-000100-.htm" TargetMode="External"/><Relationship Id="rId227" Type="http://schemas.openxmlformats.org/officeDocument/2006/relationships/hyperlink" Target="https://olympics.com/tokyo-2020/olympic-games/en/results/athletics/result-men-s-1500m-fnl-000100-.htm" TargetMode="External"/><Relationship Id="rId248" Type="http://schemas.openxmlformats.org/officeDocument/2006/relationships/hyperlink" Target="https://olympics.com/tokyo-2020/olympic-games/en/results/athletics/result-women-s-200m-rnd1-000500-.htm" TargetMode="External"/><Relationship Id="rId12" Type="http://schemas.openxmlformats.org/officeDocument/2006/relationships/hyperlink" Target="https://olympics.com/tokyo-2020/olympic-games/en/results/athletics/result-women-s-800m-rnd1-000600-.htm" TargetMode="External"/><Relationship Id="rId33" Type="http://schemas.openxmlformats.org/officeDocument/2006/relationships/hyperlink" Target="https://olympics.com/tokyo-2020/olympic-games/en/results/athletics/result-4-x-400m-relay-mixed-rnd1-000200-.htm" TargetMode="External"/><Relationship Id="rId108" Type="http://schemas.openxmlformats.org/officeDocument/2006/relationships/hyperlink" Target="https://olympics.com/tokyo-2020/olympic-games/en/results/athletics/result-men-s-1500m-rnd1-000100-.htm" TargetMode="External"/><Relationship Id="rId129" Type="http://schemas.openxmlformats.org/officeDocument/2006/relationships/hyperlink" Target="https://olympics.com/tokyo-2020/olympic-games/en/results/athletics/result-men-s-shot-put-qual-a00100-.htm" TargetMode="External"/><Relationship Id="rId54" Type="http://schemas.openxmlformats.org/officeDocument/2006/relationships/hyperlink" Target="https://olympics.com/tokyo-2020/olympic-games/en/results/athletics/result-women-s-100m-hurdles-rnd1-000500-.htm" TargetMode="External"/><Relationship Id="rId75" Type="http://schemas.openxmlformats.org/officeDocument/2006/relationships/hyperlink" Target="https://olympics.com/tokyo-2020/olympic-games/en/results/athletics/result-4-x-400m-relay-mixed-fnl-000100-.htm" TargetMode="External"/><Relationship Id="rId96" Type="http://schemas.openxmlformats.org/officeDocument/2006/relationships/hyperlink" Target="https://olympics.com/tokyo-2020/olympic-games/en/results/athletics/result-women-s-100m-hurdles-sfnl-000200-.htm" TargetMode="External"/><Relationship Id="rId140" Type="http://schemas.openxmlformats.org/officeDocument/2006/relationships/hyperlink" Target="https://olympics.com/tokyo-2020/olympic-games/en/results/athletics/result-men-s-200m-sfnl-000200-.htm" TargetMode="External"/><Relationship Id="rId161" Type="http://schemas.openxmlformats.org/officeDocument/2006/relationships/hyperlink" Target="https://olympics.com/tokyo-2020/olympic-games/en/results/athletics/result-men-s-decathlon-sp-b00100-.htm" TargetMode="External"/><Relationship Id="rId182" Type="http://schemas.openxmlformats.org/officeDocument/2006/relationships/hyperlink" Target="https://olympics.com/tokyo-2020/olympic-games/en/results/athletics/result-men-s-decathlon-110h-000200-.htm" TargetMode="External"/><Relationship Id="rId217" Type="http://schemas.openxmlformats.org/officeDocument/2006/relationships/hyperlink" Target="https://olympics.com/tokyo-2020/olympic-games/en/results/athletics/result-women-s-javelin-throw-fnl-000100-.htm" TargetMode="External"/><Relationship Id="rId1" Type="http://schemas.openxmlformats.org/officeDocument/2006/relationships/hyperlink" Target="https://olympics.com/tokyo-2020/olympic-games/en/results/athletics/result-men-s-3000m-steeplechase-rnd1-000100-.htm" TargetMode="External"/><Relationship Id="rId6" Type="http://schemas.openxmlformats.org/officeDocument/2006/relationships/hyperlink" Target="https://olympics.com/tokyo-2020/olympic-games/en/results/athletics/result-men-s-discus-throw-qual-a00100-.htm" TargetMode="External"/><Relationship Id="rId212" Type="http://schemas.openxmlformats.org/officeDocument/2006/relationships/hyperlink" Target="https://olympics.com/tokyo-2020/olympic-games/en/results/athletics/result-men-s-decathlon-1500-000100-.htm" TargetMode="External"/><Relationship Id="rId233" Type="http://schemas.openxmlformats.org/officeDocument/2006/relationships/hyperlink" Target="https://olympics.com/tokyo-2020/olympic-games/en/results/athletics/result-women-s-400m-hurdles-sfnl-000300-.htm" TargetMode="External"/><Relationship Id="rId238" Type="http://schemas.openxmlformats.org/officeDocument/2006/relationships/hyperlink" Target="https://olympics.com/tokyo-2020/olympic-games/en/results/athletics/result-men-s-400m-sfnl-000100-.htm" TargetMode="External"/><Relationship Id="rId254" Type="http://schemas.openxmlformats.org/officeDocument/2006/relationships/hyperlink" Target="https://olympics.com/tokyo-2020/olympic-games/en/results/athletics/result-men-s-long-jump-fnl-000100-.htm" TargetMode="External"/><Relationship Id="rId259" Type="http://schemas.openxmlformats.org/officeDocument/2006/relationships/printerSettings" Target="../printerSettings/printerSettings6.bin"/><Relationship Id="rId23" Type="http://schemas.openxmlformats.org/officeDocument/2006/relationships/hyperlink" Target="https://olympics.com/tokyo-2020/olympic-games/en/results/athletics/result-women-s-100m-rnd1-000500-.htm" TargetMode="External"/><Relationship Id="rId28" Type="http://schemas.openxmlformats.org/officeDocument/2006/relationships/hyperlink" Target="https://olympics.com/tokyo-2020/olympic-games/en/results/athletics/result-women-s-triple-jump-qual-b00100-.htm" TargetMode="External"/><Relationship Id="rId49" Type="http://schemas.openxmlformats.org/officeDocument/2006/relationships/hyperlink" Target="https://olympics.com/tokyo-2020/olympic-games/en/results/athletics/result-women-s-100m-hurdles-rnd1-000100-.htm" TargetMode="External"/><Relationship Id="rId114" Type="http://schemas.openxmlformats.org/officeDocument/2006/relationships/hyperlink" Target="https://olympics.com/tokyo-2020/olympic-games/en/results/athletics/result-women-s-400m-rnd1-000300-.htm" TargetMode="External"/><Relationship Id="rId119" Type="http://schemas.openxmlformats.org/officeDocument/2006/relationships/hyperlink" Target="https://olympics.com/tokyo-2020/olympic-games/en/results/athletics/result-women-s-javelin-throw-qual-b00100-.htm" TargetMode="External"/><Relationship Id="rId44" Type="http://schemas.openxmlformats.org/officeDocument/2006/relationships/hyperlink" Target="https://olympics.com/tokyo-2020/olympic-games/en/results/athletics/result-men-s-800m-rnd1-000200-.htm" TargetMode="External"/><Relationship Id="rId60" Type="http://schemas.openxmlformats.org/officeDocument/2006/relationships/hyperlink" Target="https://olympics.com/tokyo-2020/olympic-games/en/results/athletics/result-men-s-long-jump-qual-b00100-.htm" TargetMode="External"/><Relationship Id="rId65" Type="http://schemas.openxmlformats.org/officeDocument/2006/relationships/hyperlink" Target="https://olympics.com/tokyo-2020/olympic-games/en/results/athletics/result-men-s-100m-rnd1-000200-.htm" TargetMode="External"/><Relationship Id="rId81" Type="http://schemas.openxmlformats.org/officeDocument/2006/relationships/hyperlink" Target="https://olympics.com/tokyo-2020/olympic-games/en/results/athletics/result-women-s-3000m-steeplechase-rnd1-000200-.htm" TargetMode="External"/><Relationship Id="rId86" Type="http://schemas.openxmlformats.org/officeDocument/2006/relationships/hyperlink" Target="https://olympics.com/tokyo-2020/olympic-games/en/results/athletics/result-men-s-400m-rnd1-000200-.htm" TargetMode="External"/><Relationship Id="rId130" Type="http://schemas.openxmlformats.org/officeDocument/2006/relationships/hyperlink" Target="https://olympics.com/tokyo-2020/olympic-games/en/results/athletics/result-men-s-110m-hurdles-rnd1-000200-.htm" TargetMode="External"/><Relationship Id="rId135" Type="http://schemas.openxmlformats.org/officeDocument/2006/relationships/hyperlink" Target="https://olympics.com/tokyo-2020/olympic-games/en/results/athletics/result-men-s-5000m-rnd1-000100-.htm" TargetMode="External"/><Relationship Id="rId151" Type="http://schemas.openxmlformats.org/officeDocument/2006/relationships/hyperlink" Target="https://olympics.com/tokyo-2020/olympic-games/en/results/athletics/result-men-s-decathlon-lj-a00100-.htm" TargetMode="External"/><Relationship Id="rId156" Type="http://schemas.openxmlformats.org/officeDocument/2006/relationships/hyperlink" Target="https://olympics.com/tokyo-2020/olympic-games/en/results/athletics/result-men-s-110m-hurdles-sfnl-000100-.htm" TargetMode="External"/><Relationship Id="rId177" Type="http://schemas.openxmlformats.org/officeDocument/2006/relationships/hyperlink" Target="https://olympics.com/tokyo-2020/olympic-games/en/results/athletics/result-men-s-decathlon-400-000100-.htm" TargetMode="External"/><Relationship Id="rId198" Type="http://schemas.openxmlformats.org/officeDocument/2006/relationships/hyperlink" Target="https://olympics.com/tokyo-2020/olympic-games/en/results/athletics/result-men-s-decathlon-pv-a00100-.htm" TargetMode="External"/><Relationship Id="rId172" Type="http://schemas.openxmlformats.org/officeDocument/2006/relationships/hyperlink" Target="https://olympics.com/tokyo-2020/olympic-games/en/results/athletics/result-men-s-hammer-throw-fnl-000100-.htm" TargetMode="External"/><Relationship Id="rId193" Type="http://schemas.openxmlformats.org/officeDocument/2006/relationships/hyperlink" Target="https://olympics.com/tokyo-2020/olympic-games/en/results/athletics/result-men-s-shot-put-fnl-000100-.htm" TargetMode="External"/><Relationship Id="rId202" Type="http://schemas.openxmlformats.org/officeDocument/2006/relationships/hyperlink" Target="https://olympics.com/tokyo-2020/olympic-games/en/results/athletics/result-men-s-decathlon-jt-a00100-.htm" TargetMode="External"/><Relationship Id="rId207" Type="http://schemas.openxmlformats.org/officeDocument/2006/relationships/hyperlink" Target="https://olympics.com/tokyo-2020/olympic-games/en/results/athletics/result-men-s-1500m-sfnl-000200-.htm" TargetMode="External"/><Relationship Id="rId223" Type="http://schemas.openxmlformats.org/officeDocument/2006/relationships/hyperlink" Target="https://olympics.com/tokyo-2020/olympic-games/en/results/athletics/result-women-s-marathon-fnl-000100-.htm" TargetMode="External"/><Relationship Id="rId228" Type="http://schemas.openxmlformats.org/officeDocument/2006/relationships/hyperlink" Target="https://olympics.com/tokyo-2020/olympic-games/en/results/athletics/result-women-s-4-x-400m-relay-fnl-000100-.htm" TargetMode="External"/><Relationship Id="rId244" Type="http://schemas.openxmlformats.org/officeDocument/2006/relationships/hyperlink" Target="https://olympics.com/tokyo-2020/olympic-games/en/results/athletics/result-women-s-pole-vault-qual-a00100-.htm" TargetMode="External"/><Relationship Id="rId249" Type="http://schemas.openxmlformats.org/officeDocument/2006/relationships/hyperlink" Target="https://olympics.com/tokyo-2020/olympic-games/en/results/athletics/result-women-s-200m-rnd1-000400-.htm" TargetMode="External"/><Relationship Id="rId13" Type="http://schemas.openxmlformats.org/officeDocument/2006/relationships/hyperlink" Target="https://olympics.com/tokyo-2020/olympic-games/en/results/athletics/result-men-s-400m-hurdles-rnd1-000100-.htm" TargetMode="External"/><Relationship Id="rId18" Type="http://schemas.openxmlformats.org/officeDocument/2006/relationships/hyperlink" Target="https://olympics.com/tokyo-2020/olympic-games/en/results/athletics/result-men-s-400m-hurdles-rnd1-000500-.htm" TargetMode="External"/><Relationship Id="rId39" Type="http://schemas.openxmlformats.org/officeDocument/2006/relationships/hyperlink" Target="https://olympics.com/tokyo-2020/olympic-games/en/results/athletics/result-women-s-discus-throw-qual-a00100-.htm" TargetMode="External"/><Relationship Id="rId109" Type="http://schemas.openxmlformats.org/officeDocument/2006/relationships/hyperlink" Target="https://olympics.com/tokyo-2020/olympic-games/en/results/athletics/result-men-s-1500m-rnd1-000200-.htm" TargetMode="External"/><Relationship Id="rId260" Type="http://schemas.openxmlformats.org/officeDocument/2006/relationships/drawing" Target="../drawings/drawing6.xml"/><Relationship Id="rId34" Type="http://schemas.openxmlformats.org/officeDocument/2006/relationships/hyperlink" Target="https://olympics.com/tokyo-2020/olympic-games/en/results/athletics/result-men-s-10000m-fnl-000100-.htm" TargetMode="External"/><Relationship Id="rId50" Type="http://schemas.openxmlformats.org/officeDocument/2006/relationships/hyperlink" Target="https://olympics.com/tokyo-2020/olympic-games/en/results/athletics/result-women-s-100m-hurdles-rnd1-000200-.htm" TargetMode="External"/><Relationship Id="rId55" Type="http://schemas.openxmlformats.org/officeDocument/2006/relationships/hyperlink" Target="https://olympics.com/tokyo-2020/olympic-games/en/results/athletics/result-men-s-100m-prel-000100-.htm" TargetMode="External"/><Relationship Id="rId76" Type="http://schemas.openxmlformats.org/officeDocument/2006/relationships/hyperlink" Target="https://olympics.com/tokyo-2020/olympic-games/en/results/athletics/result-women-s-100m-fnl-000100-.htm" TargetMode="External"/><Relationship Id="rId97" Type="http://schemas.openxmlformats.org/officeDocument/2006/relationships/hyperlink" Target="https://olympics.com/tokyo-2020/olympic-games/en/results/athletics/result-women-s-100m-hurdles-sfnl-000300-.htm" TargetMode="External"/><Relationship Id="rId104" Type="http://schemas.openxmlformats.org/officeDocument/2006/relationships/hyperlink" Target="https://olympics.com/tokyo-2020/olympic-games/en/results/athletics/result-men-s-400m-hurdles-sfnl-000300-.htm" TargetMode="External"/><Relationship Id="rId120" Type="http://schemas.openxmlformats.org/officeDocument/2006/relationships/hyperlink" Target="https://olympics.com/tokyo-2020/olympic-games/en/results/athletics/result-men-s-200m-rnd1-000100-.htm" TargetMode="External"/><Relationship Id="rId125" Type="http://schemas.openxmlformats.org/officeDocument/2006/relationships/hyperlink" Target="https://olympics.com/tokyo-2020/olympic-games/en/results/athletics/result-men-s-200m-rnd1-000600-.htm" TargetMode="External"/><Relationship Id="rId141" Type="http://schemas.openxmlformats.org/officeDocument/2006/relationships/hyperlink" Target="https://olympics.com/tokyo-2020/olympic-games/en/results/athletics/result-men-s-200m-sfnl-000300-.htm" TargetMode="External"/><Relationship Id="rId146" Type="http://schemas.openxmlformats.org/officeDocument/2006/relationships/hyperlink" Target="https://olympics.com/tokyo-2020/olympic-games/en/results/athletics/result-men-s-decathlon-100-000200-.htm" TargetMode="External"/><Relationship Id="rId167" Type="http://schemas.openxmlformats.org/officeDocument/2006/relationships/hyperlink" Target="https://olympics.com/tokyo-2020/olympic-games/en/results/athletics/result-women-s-1500m-sfnl-000200-.htm" TargetMode="External"/><Relationship Id="rId188" Type="http://schemas.openxmlformats.org/officeDocument/2006/relationships/hyperlink" Target="https://olympics.com/tokyo-2020/olympic-games/en/results/athletics/result-men-s-decathlon-dt-a00100-.htm" TargetMode="External"/><Relationship Id="rId7" Type="http://schemas.openxmlformats.org/officeDocument/2006/relationships/hyperlink" Target="https://olympics.com/tokyo-2020/olympic-games/en/results/athletics/result-women-s-800m-rnd1-000100-.htm" TargetMode="External"/><Relationship Id="rId71" Type="http://schemas.openxmlformats.org/officeDocument/2006/relationships/hyperlink" Target="https://olympics.com/tokyo-2020/olympic-games/en/results/athletics/result-men-s-100m-rnd1-000700-.htm" TargetMode="External"/><Relationship Id="rId92" Type="http://schemas.openxmlformats.org/officeDocument/2006/relationships/hyperlink" Target="https://olympics.com/tokyo-2020/olympic-games/en/results/athletics/result-men-s-100m-sfnl-000100-.htm" TargetMode="External"/><Relationship Id="rId162" Type="http://schemas.openxmlformats.org/officeDocument/2006/relationships/hyperlink" Target="https://olympics.com/tokyo-2020/olympic-games/en/results/athletics/result-men-s-decathlon-hj-a00100-.htm" TargetMode="External"/><Relationship Id="rId183" Type="http://schemas.openxmlformats.org/officeDocument/2006/relationships/hyperlink" Target="https://olympics.com/tokyo-2020/olympic-games/en/results/athletics/result-women-s-high-jump-qual-a00100-.htm" TargetMode="External"/><Relationship Id="rId213" Type="http://schemas.openxmlformats.org/officeDocument/2006/relationships/hyperlink" Target="https://olympics.com/tokyo-2020/olympic-games/en/results/athletics/result-men-s-50km-race-walk-fnl-000100-.htm" TargetMode="External"/><Relationship Id="rId218" Type="http://schemas.openxmlformats.org/officeDocument/2006/relationships/hyperlink" Target="https://olympics.com/tokyo-2020/olympic-games/en/results/athletics/result-men-s-5000m-fnl-000100-.htm" TargetMode="External"/><Relationship Id="rId234" Type="http://schemas.openxmlformats.org/officeDocument/2006/relationships/hyperlink" Target="https://olympics.com/tokyo-2020/olympic-games/en/results/athletics/result-women-s-400m-hurdles-sfnl-000200-.htm" TargetMode="External"/><Relationship Id="rId239" Type="http://schemas.openxmlformats.org/officeDocument/2006/relationships/hyperlink" Target="https://olympics.com/tokyo-2020/olympic-games/en/results/athletics/result-women-s-discus-throw-fnl-000100-.htm" TargetMode="External"/><Relationship Id="rId2" Type="http://schemas.openxmlformats.org/officeDocument/2006/relationships/hyperlink" Target="https://olympics.com/tokyo-2020/olympic-games/en/results/athletics/result-men-s-high-jump-qual-a00100-.htm" TargetMode="External"/><Relationship Id="rId29" Type="http://schemas.openxmlformats.org/officeDocument/2006/relationships/hyperlink" Target="https://olympics.com/tokyo-2020/olympic-games/en/results/athletics/result-women-s-shot-put-qual-a00100-.htm" TargetMode="External"/><Relationship Id="rId250" Type="http://schemas.openxmlformats.org/officeDocument/2006/relationships/hyperlink" Target="https://olympics.com/tokyo-2020/olympic-games/en/results/athletics/result-women-s-200m-rnd1-000300-.htm" TargetMode="External"/><Relationship Id="rId255" Type="http://schemas.openxmlformats.org/officeDocument/2006/relationships/hyperlink" Target="https://olympics.com/tokyo-2020/olympic-games/en/results/athletics/result-women-s-1500m-rnd1-000300-.htm" TargetMode="External"/><Relationship Id="rId24" Type="http://schemas.openxmlformats.org/officeDocument/2006/relationships/hyperlink" Target="https://olympics.com/tokyo-2020/olympic-games/en/results/athletics/result-women-s-100m-rnd1-000600-.htm" TargetMode="External"/><Relationship Id="rId40" Type="http://schemas.openxmlformats.org/officeDocument/2006/relationships/hyperlink" Target="https://olympics.com/tokyo-2020/olympic-games/en/results/athletics/result-women-s-400m-hurdles-rnd1-000500-.htm" TargetMode="External"/><Relationship Id="rId45" Type="http://schemas.openxmlformats.org/officeDocument/2006/relationships/hyperlink" Target="https://olympics.com/tokyo-2020/olympic-games/en/results/athletics/result-men-s-800m-rnd1-000300-.htm" TargetMode="External"/><Relationship Id="rId66" Type="http://schemas.openxmlformats.org/officeDocument/2006/relationships/hyperlink" Target="https://olympics.com/tokyo-2020/olympic-games/en/results/athletics/result-men-s-100m-rnd1-000300-.htm" TargetMode="External"/><Relationship Id="rId87" Type="http://schemas.openxmlformats.org/officeDocument/2006/relationships/hyperlink" Target="https://olympics.com/tokyo-2020/olympic-games/en/results/athletics/result-men-s-400m-rnd1-000300-.htm" TargetMode="External"/><Relationship Id="rId110" Type="http://schemas.openxmlformats.org/officeDocument/2006/relationships/hyperlink" Target="https://olympics.com/tokyo-2020/olympic-games/en/results/athletics/result-women-s-javelin-throw-qual-a00100-.htm" TargetMode="External"/><Relationship Id="rId115" Type="http://schemas.openxmlformats.org/officeDocument/2006/relationships/hyperlink" Target="https://olympics.com/tokyo-2020/olympic-games/en/results/athletics/result-women-s-400m-rnd1-000400-.htm" TargetMode="External"/><Relationship Id="rId131" Type="http://schemas.openxmlformats.org/officeDocument/2006/relationships/hyperlink" Target="https://olympics.com/tokyo-2020/olympic-games/en/results/athletics/result-men-s-pole-vault-fnl-000100-.htm" TargetMode="External"/><Relationship Id="rId136" Type="http://schemas.openxmlformats.org/officeDocument/2006/relationships/hyperlink" Target="https://olympics.com/tokyo-2020/olympic-games/en/results/athletics/result-men-s-5000m-rnd1-000200-.htm" TargetMode="External"/><Relationship Id="rId157" Type="http://schemas.openxmlformats.org/officeDocument/2006/relationships/hyperlink" Target="https://olympics.com/tokyo-2020/olympic-games/en/results/athletics/result-men-s-110m-hurdles-sfnl-000200-.htm" TargetMode="External"/><Relationship Id="rId178" Type="http://schemas.openxmlformats.org/officeDocument/2006/relationships/hyperlink" Target="https://olympics.com/tokyo-2020/olympic-games/en/results/athletics/result-men-s-decathlon-400-000200-.htm" TargetMode="External"/><Relationship Id="rId61" Type="http://schemas.openxmlformats.org/officeDocument/2006/relationships/hyperlink" Target="https://olympics.com/tokyo-2020/olympic-games/en/results/athletics/result-women-s-100m-sfnl-000100-.htm" TargetMode="External"/><Relationship Id="rId82" Type="http://schemas.openxmlformats.org/officeDocument/2006/relationships/hyperlink" Target="https://olympics.com/tokyo-2020/olympic-games/en/results/athletics/result-women-s-3000m-steeplechase-rnd1-000300-.htm" TargetMode="External"/><Relationship Id="rId152" Type="http://schemas.openxmlformats.org/officeDocument/2006/relationships/hyperlink" Target="https://olympics.com/tokyo-2020/olympic-games/en/results/athletics/result-men-s-decathlon-lj-b00100-.htm" TargetMode="External"/><Relationship Id="rId173" Type="http://schemas.openxmlformats.org/officeDocument/2006/relationships/hyperlink" Target="https://olympics.com/tokyo-2020/olympic-games/en/results/athletics/result-women-s-heptathlon-200-000100-.htm" TargetMode="External"/><Relationship Id="rId194" Type="http://schemas.openxmlformats.org/officeDocument/2006/relationships/hyperlink" Target="https://olympics.com/tokyo-2020/olympic-games/en/results/athletics/result-men-s-4-x-100m-relay-rnd1-000100-.htm" TargetMode="External"/><Relationship Id="rId199" Type="http://schemas.openxmlformats.org/officeDocument/2006/relationships/hyperlink" Target="https://olympics.com/tokyo-2020/olympic-games/en/results/athletics/result-men-s-decathlon-pv-b00100-.htm" TargetMode="External"/><Relationship Id="rId203" Type="http://schemas.openxmlformats.org/officeDocument/2006/relationships/hyperlink" Target="https://olympics.com/tokyo-2020/olympic-games/en/results/athletics/result-women-s-pole-vault-fnl-000100-.htm" TargetMode="External"/><Relationship Id="rId208" Type="http://schemas.openxmlformats.org/officeDocument/2006/relationships/hyperlink" Target="https://olympics.com/tokyo-2020/olympic-games/en/results/athletics/result-men-s-decathlon-jt-b00100-.htm" TargetMode="External"/><Relationship Id="rId229" Type="http://schemas.openxmlformats.org/officeDocument/2006/relationships/hyperlink" Target="https://olympics.com/tokyo-2020/olympic-games/en/results/athletics/result-men-s-4-x-400m-relay-fnl-000100-.htm" TargetMode="External"/><Relationship Id="rId19" Type="http://schemas.openxmlformats.org/officeDocument/2006/relationships/hyperlink" Target="https://olympics.com/tokyo-2020/olympic-games/en/results/athletics/result-women-s-100m-rnd1-000100-.htm" TargetMode="External"/><Relationship Id="rId224" Type="http://schemas.openxmlformats.org/officeDocument/2006/relationships/hyperlink" Target="https://olympics.com/tokyo-2020/olympic-games/en/results/athletics/result-women-s-high-jump-fnl-000100-.htm" TargetMode="External"/><Relationship Id="rId240" Type="http://schemas.openxmlformats.org/officeDocument/2006/relationships/hyperlink" Target="https://olympics.com/tokyo-2020/olympic-games/en/results/athletics/result-women-s-200m-sfnl-000300-.htm" TargetMode="External"/><Relationship Id="rId245" Type="http://schemas.openxmlformats.org/officeDocument/2006/relationships/hyperlink" Target="https://olympics.com/tokyo-2020/olympic-games/en/results/athletics/result-women-s-100m-hurdles-fnl-000100-.htm" TargetMode="External"/><Relationship Id="rId14" Type="http://schemas.openxmlformats.org/officeDocument/2006/relationships/hyperlink" Target="https://olympics.com/tokyo-2020/olympic-games/en/results/athletics/result-men-s-400m-hurdles-rnd1-000200-.htm" TargetMode="External"/><Relationship Id="rId30" Type="http://schemas.openxmlformats.org/officeDocument/2006/relationships/hyperlink" Target="https://olympics.com/tokyo-2020/olympic-games/en/results/athletics/result-women-s-shot-put-qual-b00100-.htm" TargetMode="External"/><Relationship Id="rId35" Type="http://schemas.openxmlformats.org/officeDocument/2006/relationships/hyperlink" Target="https://olympics.com/tokyo-2020/olympic-games/en/results/athletics/result-women-s-400m-hurdles-rnd1-000100-.htm" TargetMode="External"/><Relationship Id="rId56" Type="http://schemas.openxmlformats.org/officeDocument/2006/relationships/hyperlink" Target="https://olympics.com/tokyo-2020/olympic-games/en/results/athletics/result-men-s-100m-prel-000200-.htm" TargetMode="External"/><Relationship Id="rId77" Type="http://schemas.openxmlformats.org/officeDocument/2006/relationships/hyperlink" Target="https://olympics.com/tokyo-2020/olympic-games/en/results/athletics/result-women-s-hammer-throw-qual-a00100-.htm" TargetMode="External"/><Relationship Id="rId100" Type="http://schemas.openxmlformats.org/officeDocument/2006/relationships/hyperlink" Target="https://olympics.com/tokyo-2020/olympic-games/en/results/athletics/result-men-s-800m-sfnl-000200-.htm" TargetMode="External"/><Relationship Id="rId105" Type="http://schemas.openxmlformats.org/officeDocument/2006/relationships/hyperlink" Target="https://olympics.com/tokyo-2020/olympic-games/en/results/athletics/result-men-s-100m-fnl-000100-.htm" TargetMode="External"/><Relationship Id="rId126" Type="http://schemas.openxmlformats.org/officeDocument/2006/relationships/hyperlink" Target="https://olympics.com/tokyo-2020/olympic-games/en/results/athletics/result-men-s-200m-rnd1-000700-.htm" TargetMode="External"/><Relationship Id="rId147" Type="http://schemas.openxmlformats.org/officeDocument/2006/relationships/hyperlink" Target="https://olympics.com/tokyo-2020/olympic-games/en/results/athletics/result-men-s-decathlon-100-000300-.htm" TargetMode="External"/><Relationship Id="rId168" Type="http://schemas.openxmlformats.org/officeDocument/2006/relationships/hyperlink" Target="https://olympics.com/tokyo-2020/olympic-games/en/results/athletics/result-women-s-400m-sfnl-000100-.htm" TargetMode="External"/><Relationship Id="rId8" Type="http://schemas.openxmlformats.org/officeDocument/2006/relationships/hyperlink" Target="https://olympics.com/tokyo-2020/olympic-games/en/results/athletics/result-women-s-800m-rnd1-000200-.htm" TargetMode="External"/><Relationship Id="rId51" Type="http://schemas.openxmlformats.org/officeDocument/2006/relationships/hyperlink" Target="https://olympics.com/tokyo-2020/olympic-games/en/results/athletics/result-women-s-discus-throw-qual-b00100-.htm" TargetMode="External"/><Relationship Id="rId72" Type="http://schemas.openxmlformats.org/officeDocument/2006/relationships/hyperlink" Target="https://olympics.com/tokyo-2020/olympic-games/en/results/athletics/result-women-s-800m-sfnl-000100-.htm" TargetMode="External"/><Relationship Id="rId93" Type="http://schemas.openxmlformats.org/officeDocument/2006/relationships/hyperlink" Target="https://olympics.com/tokyo-2020/olympic-games/en/results/athletics/result-men-s-100m-sfnl-000200-.htm" TargetMode="External"/><Relationship Id="rId98" Type="http://schemas.openxmlformats.org/officeDocument/2006/relationships/hyperlink" Target="https://olympics.com/tokyo-2020/olympic-games/en/results/athletics/result-women-s-triple-jump-fnl-000100-.htm" TargetMode="External"/><Relationship Id="rId121" Type="http://schemas.openxmlformats.org/officeDocument/2006/relationships/hyperlink" Target="https://olympics.com/tokyo-2020/olympic-games/en/results/athletics/result-men-s-200m-rnd1-000200-.htm" TargetMode="External"/><Relationship Id="rId142" Type="http://schemas.openxmlformats.org/officeDocument/2006/relationships/hyperlink" Target="https://olympics.com/tokyo-2020/olympic-games/en/results/athletics/result-women-s-800m-fnl-000100-.htm" TargetMode="External"/><Relationship Id="rId163" Type="http://schemas.openxmlformats.org/officeDocument/2006/relationships/hyperlink" Target="https://olympics.com/tokyo-2020/olympic-games/en/results/athletics/result-men-s-decathlon-hj-b00100-.htm" TargetMode="External"/><Relationship Id="rId184" Type="http://schemas.openxmlformats.org/officeDocument/2006/relationships/hyperlink" Target="https://olympics.com/tokyo-2020/olympic-games/en/results/athletics/result-women-s-high-jump-qual-b00100-.htm" TargetMode="External"/><Relationship Id="rId189" Type="http://schemas.openxmlformats.org/officeDocument/2006/relationships/hyperlink" Target="https://olympics.com/tokyo-2020/olympic-games/en/results/athletics/result-women-s-4-x-100m-relay-rnd1-000100-.htm" TargetMode="External"/><Relationship Id="rId219" Type="http://schemas.openxmlformats.org/officeDocument/2006/relationships/hyperlink" Target="https://olympics.com/tokyo-2020/olympic-games/en/results/athletics/result-women-s-400m-fnl-000100-.htm" TargetMode="External"/><Relationship Id="rId3" Type="http://schemas.openxmlformats.org/officeDocument/2006/relationships/hyperlink" Target="https://olympics.com/tokyo-2020/olympic-games/en/results/athletics/result-men-s-high-jump-qual-b00100-.htm" TargetMode="External"/><Relationship Id="rId214" Type="http://schemas.openxmlformats.org/officeDocument/2006/relationships/hyperlink" Target="https://olympics.com/tokyo-2020/olympic-games/en/results/athletics/result-women-s-20km-race-walk-fnl-000100-.htm" TargetMode="External"/><Relationship Id="rId230" Type="http://schemas.openxmlformats.org/officeDocument/2006/relationships/hyperlink" Target="https://olympics.com/tokyo-2020/olympic-games/en/results/athletics/result-men-s-marathon-fnl-000100-.htm" TargetMode="External"/><Relationship Id="rId235" Type="http://schemas.openxmlformats.org/officeDocument/2006/relationships/hyperlink" Target="https://olympics.com/tokyo-2020/olympic-games/en/results/athletics/result-women-s-400m-hurdles-sfnl-000100-.htm" TargetMode="External"/><Relationship Id="rId251" Type="http://schemas.openxmlformats.org/officeDocument/2006/relationships/hyperlink" Target="https://olympics.com/tokyo-2020/olympic-games/en/results/athletics/result-women-s-200m-rnd1-000200-.htm" TargetMode="External"/><Relationship Id="rId256" Type="http://schemas.openxmlformats.org/officeDocument/2006/relationships/hyperlink" Target="https://olympics.com/tokyo-2020/olympic-games/en/results/athletics/result-women-s-1500m-rnd1-000200-.htm" TargetMode="External"/><Relationship Id="rId25" Type="http://schemas.openxmlformats.org/officeDocument/2006/relationships/hyperlink" Target="https://olympics.com/tokyo-2020/olympic-games/en/results/athletics/result-women-s-100m-rnd1-000700-.htm" TargetMode="External"/><Relationship Id="rId46" Type="http://schemas.openxmlformats.org/officeDocument/2006/relationships/hyperlink" Target="https://olympics.com/tokyo-2020/olympic-games/en/results/athletics/result-men-s-800m-rnd1-000400-.htm" TargetMode="External"/><Relationship Id="rId67" Type="http://schemas.openxmlformats.org/officeDocument/2006/relationships/hyperlink" Target="https://olympics.com/tokyo-2020/olympic-games/en/results/athletics/result-men-s-100m-rnd1-000400-.htm" TargetMode="External"/><Relationship Id="rId116" Type="http://schemas.openxmlformats.org/officeDocument/2006/relationships/hyperlink" Target="https://olympics.com/tokyo-2020/olympic-games/en/results/athletics/result-women-s-400m-rnd1-000500-.htm" TargetMode="External"/><Relationship Id="rId137" Type="http://schemas.openxmlformats.org/officeDocument/2006/relationships/hyperlink" Target="https://olympics.com/tokyo-2020/olympic-games/en/results/athletics/result-women-s-hammer-throw-fnl-000100-.htm" TargetMode="External"/><Relationship Id="rId158" Type="http://schemas.openxmlformats.org/officeDocument/2006/relationships/hyperlink" Target="https://olympics.com/tokyo-2020/olympic-games/en/results/athletics/result-men-s-110m-hurdles-sfnl-000300-.htm" TargetMode="External"/><Relationship Id="rId20" Type="http://schemas.openxmlformats.org/officeDocument/2006/relationships/hyperlink" Target="https://olympics.com/tokyo-2020/olympic-games/en/results/athletics/result-women-s-100m-rnd1-000200-.htm" TargetMode="External"/><Relationship Id="rId41" Type="http://schemas.openxmlformats.org/officeDocument/2006/relationships/hyperlink" Target="https://olympics.com/tokyo-2020/olympic-games/en/results/athletics/result-men-s-pole-vault-qual-a00100-.htm" TargetMode="External"/><Relationship Id="rId62" Type="http://schemas.openxmlformats.org/officeDocument/2006/relationships/hyperlink" Target="https://olympics.com/tokyo-2020/olympic-games/en/results/athletics/result-women-s-100m-sfnl-000200-.htm" TargetMode="External"/><Relationship Id="rId83" Type="http://schemas.openxmlformats.org/officeDocument/2006/relationships/hyperlink" Target="https://olympics.com/tokyo-2020/olympic-games/en/results/athletics/result-women-s-shot-put-fnl-000100-.htm" TargetMode="External"/><Relationship Id="rId88" Type="http://schemas.openxmlformats.org/officeDocument/2006/relationships/hyperlink" Target="https://olympics.com/tokyo-2020/olympic-games/en/results/athletics/result-men-s-400m-rnd1-000400-.htm" TargetMode="External"/><Relationship Id="rId111" Type="http://schemas.openxmlformats.org/officeDocument/2006/relationships/hyperlink" Target="https://olympics.com/tokyo-2020/olympic-games/en/results/athletics/result-men-s-1500m-rnd1-000300-.htm" TargetMode="External"/><Relationship Id="rId132" Type="http://schemas.openxmlformats.org/officeDocument/2006/relationships/hyperlink" Target="https://olympics.com/tokyo-2020/olympic-games/en/results/athletics/result-men-s-110m-hurdles-rnd1-000300-.htm" TargetMode="External"/><Relationship Id="rId153" Type="http://schemas.openxmlformats.org/officeDocument/2006/relationships/hyperlink" Target="https://olympics.com/tokyo-2020/olympic-games/en/results/athletics/result-women-s-heptathlon-hj-a00100-.htm" TargetMode="External"/><Relationship Id="rId174" Type="http://schemas.openxmlformats.org/officeDocument/2006/relationships/hyperlink" Target="https://olympics.com/tokyo-2020/olympic-games/en/results/athletics/result-women-s-heptathlon-200-000200-.htm" TargetMode="External"/><Relationship Id="rId179" Type="http://schemas.openxmlformats.org/officeDocument/2006/relationships/hyperlink" Target="https://olympics.com/tokyo-2020/olympic-games/en/results/athletics/result-men-s-decathlon-400-000300-.htm" TargetMode="External"/><Relationship Id="rId195" Type="http://schemas.openxmlformats.org/officeDocument/2006/relationships/hyperlink" Target="https://olympics.com/tokyo-2020/olympic-games/en/results/athletics/result-men-s-4-x-100m-relay-rnd1-000200-.htm" TargetMode="External"/><Relationship Id="rId209" Type="http://schemas.openxmlformats.org/officeDocument/2006/relationships/hyperlink" Target="https://olympics.com/tokyo-2020/olympic-games/en/results/athletics/result-men-s-400m-fnl-000100-.htm" TargetMode="External"/><Relationship Id="rId190" Type="http://schemas.openxmlformats.org/officeDocument/2006/relationships/hyperlink" Target="https://olympics.com/tokyo-2020/olympic-games/en/results/athletics/result-women-s-4-x-100m-relay-rnd1-000200-.htm" TargetMode="External"/><Relationship Id="rId204" Type="http://schemas.openxmlformats.org/officeDocument/2006/relationships/hyperlink" Target="https://olympics.com/tokyo-2020/olympic-games/en/results/athletics/result-women-s-4-x-400m-relay-rnd1-000100-.htm" TargetMode="External"/><Relationship Id="rId220" Type="http://schemas.openxmlformats.org/officeDocument/2006/relationships/hyperlink" Target="https://olympics.com/tokyo-2020/olympic-games/en/results/athletics/result-women-s-1500m-fnl-000100-.htm" TargetMode="External"/><Relationship Id="rId225" Type="http://schemas.openxmlformats.org/officeDocument/2006/relationships/hyperlink" Target="https://olympics.com/tokyo-2020/olympic-games/en/results/athletics/result-women-s-10000m-fnl-000100-.htm" TargetMode="External"/><Relationship Id="rId241" Type="http://schemas.openxmlformats.org/officeDocument/2006/relationships/hyperlink" Target="https://olympics.com/tokyo-2020/olympic-games/en/results/athletics/result-women-s-200m-sfnl-000200-.htm" TargetMode="External"/><Relationship Id="rId246" Type="http://schemas.openxmlformats.org/officeDocument/2006/relationships/hyperlink" Target="https://olympics.com/tokyo-2020/olympic-games/en/results/athletics/result-women-s-200m-rnd1-000700-.htm" TargetMode="External"/><Relationship Id="rId15" Type="http://schemas.openxmlformats.org/officeDocument/2006/relationships/hyperlink" Target="https://olympics.com/tokyo-2020/olympic-games/en/results/athletics/result-men-s-400m-hurdles-rnd1-000300-.htm" TargetMode="External"/><Relationship Id="rId36" Type="http://schemas.openxmlformats.org/officeDocument/2006/relationships/hyperlink" Target="https://olympics.com/tokyo-2020/olympic-games/en/results/athletics/result-women-s-400m-hurdles-rnd1-000200-.htm" TargetMode="External"/><Relationship Id="rId57" Type="http://schemas.openxmlformats.org/officeDocument/2006/relationships/hyperlink" Target="https://olympics.com/tokyo-2020/olympic-games/en/results/athletics/result-men-s-100m-prel-000300-.htm" TargetMode="External"/><Relationship Id="rId106" Type="http://schemas.openxmlformats.org/officeDocument/2006/relationships/hyperlink" Target="https://olympics.com/tokyo-2020/olympic-games/en/results/athletics/result-men-s-triple-jump-qual-a00100-.htm" TargetMode="External"/><Relationship Id="rId127" Type="http://schemas.openxmlformats.org/officeDocument/2006/relationships/hyperlink" Target="https://olympics.com/tokyo-2020/olympic-games/en/results/athletics/result-men-s-400m-hurdles-fnl-000100-.htm" TargetMode="External"/><Relationship Id="rId10" Type="http://schemas.openxmlformats.org/officeDocument/2006/relationships/hyperlink" Target="https://olympics.com/tokyo-2020/olympic-games/en/results/athletics/result-women-s-800m-rnd1-000400-.htm" TargetMode="External"/><Relationship Id="rId31" Type="http://schemas.openxmlformats.org/officeDocument/2006/relationships/hyperlink" Target="https://olympics.com/tokyo-2020/olympic-games/en/results/athletics/result-women-s-5000m-rnd1-000200-.htm" TargetMode="External"/><Relationship Id="rId52" Type="http://schemas.openxmlformats.org/officeDocument/2006/relationships/hyperlink" Target="https://olympics.com/tokyo-2020/olympic-games/en/results/athletics/result-women-s-100m-hurdles-rnd1-000300-.htm" TargetMode="External"/><Relationship Id="rId73" Type="http://schemas.openxmlformats.org/officeDocument/2006/relationships/hyperlink" Target="https://olympics.com/tokyo-2020/olympic-games/en/results/athletics/result-women-s-800m-sfnl-000200-.htm" TargetMode="External"/><Relationship Id="rId78" Type="http://schemas.openxmlformats.org/officeDocument/2006/relationships/hyperlink" Target="https://olympics.com/tokyo-2020/olympic-games/en/results/athletics/result-women-s-3000m-steeplechase-rnd1-000100-.htm" TargetMode="External"/><Relationship Id="rId94" Type="http://schemas.openxmlformats.org/officeDocument/2006/relationships/hyperlink" Target="https://olympics.com/tokyo-2020/olympic-games/en/results/athletics/result-men-s-100m-sfnl-000300-.htm" TargetMode="External"/><Relationship Id="rId99" Type="http://schemas.openxmlformats.org/officeDocument/2006/relationships/hyperlink" Target="https://olympics.com/tokyo-2020/olympic-games/en/results/athletics/result-men-s-800m-sfnl-000100-.htm" TargetMode="External"/><Relationship Id="rId101" Type="http://schemas.openxmlformats.org/officeDocument/2006/relationships/hyperlink" Target="https://olympics.com/tokyo-2020/olympic-games/en/results/athletics/result-men-s-800m-sfnl-000300-.htm" TargetMode="External"/><Relationship Id="rId122" Type="http://schemas.openxmlformats.org/officeDocument/2006/relationships/hyperlink" Target="https://olympics.com/tokyo-2020/olympic-games/en/results/athletics/result-men-s-200m-rnd1-000300-.htm" TargetMode="External"/><Relationship Id="rId143" Type="http://schemas.openxmlformats.org/officeDocument/2006/relationships/hyperlink" Target="https://olympics.com/tokyo-2020/olympic-games/en/results/athletics/result-women-s-200m-fnl-000100-.htm" TargetMode="External"/><Relationship Id="rId148" Type="http://schemas.openxmlformats.org/officeDocument/2006/relationships/hyperlink" Target="https://olympics.com/tokyo-2020/olympic-games/en/results/athletics/result-women-s-heptathlon-100h-000100-.htm" TargetMode="External"/><Relationship Id="rId164" Type="http://schemas.openxmlformats.org/officeDocument/2006/relationships/hyperlink" Target="https://olympics.com/tokyo-2020/olympic-games/en/results/athletics/result-women-s-1500m-sfnl-000100-.htm" TargetMode="External"/><Relationship Id="rId169" Type="http://schemas.openxmlformats.org/officeDocument/2006/relationships/hyperlink" Target="https://olympics.com/tokyo-2020/olympic-games/en/results/athletics/result-women-s-400m-sfnl-000200-.htm" TargetMode="External"/><Relationship Id="rId185" Type="http://schemas.openxmlformats.org/officeDocument/2006/relationships/hyperlink" Target="https://olympics.com/tokyo-2020/olympic-games/en/results/athletics/result-men-s-decathlon-110h-000300-.htm" TargetMode="External"/><Relationship Id="rId4" Type="http://schemas.openxmlformats.org/officeDocument/2006/relationships/hyperlink" Target="https://olympics.com/tokyo-2020/olympic-games/en/results/athletics/result-men-s-3000m-steeplechase-rnd1-000200-.htm" TargetMode="External"/><Relationship Id="rId9" Type="http://schemas.openxmlformats.org/officeDocument/2006/relationships/hyperlink" Target="https://olympics.com/tokyo-2020/olympic-games/en/results/athletics/result-women-s-800m-rnd1-000300-.htm" TargetMode="External"/><Relationship Id="rId180" Type="http://schemas.openxmlformats.org/officeDocument/2006/relationships/hyperlink" Target="https://olympics.com/tokyo-2020/olympic-games/en/results/athletics/result-men-s-200m-fnl-000100-.htm" TargetMode="External"/><Relationship Id="rId210" Type="http://schemas.openxmlformats.org/officeDocument/2006/relationships/hyperlink" Target="https://olympics.com/tokyo-2020/olympic-games/en/results/athletics/result-women-s-heptathlon-800-000100-.htm" TargetMode="External"/><Relationship Id="rId215" Type="http://schemas.openxmlformats.org/officeDocument/2006/relationships/hyperlink" Target="https://olympics.com/tokyo-2020/olympic-games/en/results/athletics/result-men-s-4-x-400m-relay-rnd1-000100-.htm" TargetMode="External"/><Relationship Id="rId236" Type="http://schemas.openxmlformats.org/officeDocument/2006/relationships/hyperlink" Target="https://olympics.com/tokyo-2020/olympic-games/en/results/athletics/result-men-s-400m-sfnl-000300-.htm" TargetMode="External"/><Relationship Id="rId257" Type="http://schemas.openxmlformats.org/officeDocument/2006/relationships/hyperlink" Target="https://olympics.com/tokyo-2020/olympic-games/en/results/athletics/result-women-s-1500m-rnd1-000100-.htm" TargetMode="External"/><Relationship Id="rId26" Type="http://schemas.openxmlformats.org/officeDocument/2006/relationships/hyperlink" Target="https://olympics.com/tokyo-2020/olympic-games/en/results/athletics/result-women-s-5000m-rnd1-000100-.htm" TargetMode="External"/><Relationship Id="rId231" Type="http://schemas.openxmlformats.org/officeDocument/2006/relationships/hyperlink" Target="https://olympics.com/tokyo-2020/olympic-games/en/results/athletics/result-women-s-5000m-fnl-000100-.htm" TargetMode="External"/><Relationship Id="rId252" Type="http://schemas.openxmlformats.org/officeDocument/2006/relationships/hyperlink" Target="https://olympics.com/tokyo-2020/olympic-games/en/results/athletics/result-men-s-hammer-throw-qual-b00100-.htm" TargetMode="External"/><Relationship Id="rId47" Type="http://schemas.openxmlformats.org/officeDocument/2006/relationships/hyperlink" Target="https://olympics.com/tokyo-2020/olympic-games/en/results/athletics/result-men-s-800m-rnd1-000500-.htm" TargetMode="External"/><Relationship Id="rId68" Type="http://schemas.openxmlformats.org/officeDocument/2006/relationships/hyperlink" Target="https://olympics.com/tokyo-2020/olympic-games/en/results/athletics/result-men-s-discus-throw-fnl-000100-.htm" TargetMode="External"/><Relationship Id="rId89" Type="http://schemas.openxmlformats.org/officeDocument/2006/relationships/hyperlink" Target="https://olympics.com/tokyo-2020/olympic-games/en/results/athletics/result-men-s-400m-rnd1-000500-.htm" TargetMode="External"/><Relationship Id="rId112" Type="http://schemas.openxmlformats.org/officeDocument/2006/relationships/hyperlink" Target="https://olympics.com/tokyo-2020/olympic-games/en/results/athletics/result-women-s-400m-rnd1-000100-.htm" TargetMode="External"/><Relationship Id="rId133" Type="http://schemas.openxmlformats.org/officeDocument/2006/relationships/hyperlink" Target="https://olympics.com/tokyo-2020/olympic-games/en/results/athletics/result-men-s-110m-hurdles-rnd1-000400-.htm" TargetMode="External"/><Relationship Id="rId154" Type="http://schemas.openxmlformats.org/officeDocument/2006/relationships/hyperlink" Target="https://olympics.com/tokyo-2020/olympic-games/en/results/athletics/result-women-s-heptathlon-hj-b00100-.htm" TargetMode="External"/><Relationship Id="rId175" Type="http://schemas.openxmlformats.org/officeDocument/2006/relationships/hyperlink" Target="https://olympics.com/tokyo-2020/olympic-games/en/results/athletics/result-women-s-heptathlon-200-000300-.htm" TargetMode="External"/><Relationship Id="rId196" Type="http://schemas.openxmlformats.org/officeDocument/2006/relationships/hyperlink" Target="https://olympics.com/tokyo-2020/olympic-games/en/results/athletics/result-men-s-110m-hurdles-fnl-000100-.htm" TargetMode="External"/><Relationship Id="rId200" Type="http://schemas.openxmlformats.org/officeDocument/2006/relationships/hyperlink" Target="https://olympics.com/tokyo-2020/olympic-games/en/results/athletics/result-women-s-heptathlon-jt-b00100-.htm" TargetMode="External"/><Relationship Id="rId16" Type="http://schemas.openxmlformats.org/officeDocument/2006/relationships/hyperlink" Target="https://olympics.com/tokyo-2020/olympic-games/en/results/athletics/result-men-s-400m-hurdles-rnd1-000400-.htm" TargetMode="External"/><Relationship Id="rId221" Type="http://schemas.openxmlformats.org/officeDocument/2006/relationships/hyperlink" Target="https://olympics.com/tokyo-2020/olympic-games/en/results/athletics/result-women-s-4-x-100m-relay-fnl-000100-.htm" TargetMode="External"/><Relationship Id="rId242" Type="http://schemas.openxmlformats.org/officeDocument/2006/relationships/hyperlink" Target="https://olympics.com/tokyo-2020/olympic-games/en/results/athletics/result-women-s-200m-sfnl-000100-.htm" TargetMode="External"/><Relationship Id="rId37" Type="http://schemas.openxmlformats.org/officeDocument/2006/relationships/hyperlink" Target="https://olympics.com/tokyo-2020/olympic-games/en/results/athletics/result-women-s-400m-hurdles-rnd1-000300-.htm" TargetMode="External"/><Relationship Id="rId58" Type="http://schemas.openxmlformats.org/officeDocument/2006/relationships/hyperlink" Target="https://olympics.com/tokyo-2020/olympic-games/en/results/athletics/result-men-s-100m-prel-000400-.htm" TargetMode="External"/><Relationship Id="rId79" Type="http://schemas.openxmlformats.org/officeDocument/2006/relationships/hyperlink" Target="https://olympics.com/tokyo-2020/olympic-games/en/results/athletics/result-women-s-long-jump-qual-a00100-.htm" TargetMode="External"/><Relationship Id="rId102" Type="http://schemas.openxmlformats.org/officeDocument/2006/relationships/hyperlink" Target="https://olympics.com/tokyo-2020/olympic-games/en/results/athletics/result-men-s-400m-hurdles-sfnl-000100-.htm" TargetMode="External"/><Relationship Id="rId123" Type="http://schemas.openxmlformats.org/officeDocument/2006/relationships/hyperlink" Target="https://olympics.com/tokyo-2020/olympic-games/en/results/athletics/result-men-s-200m-rnd1-000400-.htm" TargetMode="External"/><Relationship Id="rId144" Type="http://schemas.openxmlformats.org/officeDocument/2006/relationships/hyperlink" Target="https://olympics.com/tokyo-2020/olympic-games/en/results/athletics/result-men-s-decathlon-100-000100-.htm" TargetMode="External"/><Relationship Id="rId90" Type="http://schemas.openxmlformats.org/officeDocument/2006/relationships/hyperlink" Target="https://olympics.com/tokyo-2020/olympic-games/en/results/athletics/result-men-s-400m-rnd1-000600-.htm" TargetMode="External"/><Relationship Id="rId165" Type="http://schemas.openxmlformats.org/officeDocument/2006/relationships/hyperlink" Target="https://olympics.com/tokyo-2020/olympic-games/en/results/athletics/result-women-s-heptathlon-sp-a00100-.htm" TargetMode="External"/><Relationship Id="rId186" Type="http://schemas.openxmlformats.org/officeDocument/2006/relationships/hyperlink" Target="https://olympics.com/tokyo-2020/olympic-games/en/results/athletics/result-women-s-heptathlon-lj-a00100-.htm" TargetMode="External"/><Relationship Id="rId211" Type="http://schemas.openxmlformats.org/officeDocument/2006/relationships/hyperlink" Target="https://olympics.com/tokyo-2020/olympic-games/en/results/athletics/result-women-s-heptathlon-800-000200-.htm" TargetMode="External"/><Relationship Id="rId232" Type="http://schemas.openxmlformats.org/officeDocument/2006/relationships/hyperlink" Target="https://olympics.com/tokyo-2020/olympic-games/en/results/athletics/result-men-s-3000m-steeplechase-fnl-000100-.htm" TargetMode="External"/><Relationship Id="rId253" Type="http://schemas.openxmlformats.org/officeDocument/2006/relationships/hyperlink" Target="https://olympics.com/tokyo-2020/olympic-games/en/results/athletics/result-women-s-200m-rnd1-000100-.htm" TargetMode="External"/><Relationship Id="rId27" Type="http://schemas.openxmlformats.org/officeDocument/2006/relationships/hyperlink" Target="https://olympics.com/tokyo-2020/olympic-games/en/results/athletics/result-women-s-triple-jump-qual-a00100-.htm" TargetMode="External"/><Relationship Id="rId48" Type="http://schemas.openxmlformats.org/officeDocument/2006/relationships/hyperlink" Target="https://olympics.com/tokyo-2020/olympic-games/en/results/athletics/result-men-s-800m-rnd1-000600-.htm" TargetMode="External"/><Relationship Id="rId69" Type="http://schemas.openxmlformats.org/officeDocument/2006/relationships/hyperlink" Target="https://olympics.com/tokyo-2020/olympic-games/en/results/athletics/result-men-s-100m-rnd1-000500-.htm" TargetMode="External"/><Relationship Id="rId113" Type="http://schemas.openxmlformats.org/officeDocument/2006/relationships/hyperlink" Target="https://olympics.com/tokyo-2020/olympic-games/en/results/athletics/result-women-s-400m-rnd1-000200-.htm" TargetMode="External"/><Relationship Id="rId134" Type="http://schemas.openxmlformats.org/officeDocument/2006/relationships/hyperlink" Target="https://olympics.com/tokyo-2020/olympic-games/en/results/athletics/result-men-s-110m-hurdles-rnd1-000500-.htm" TargetMode="External"/><Relationship Id="rId80" Type="http://schemas.openxmlformats.org/officeDocument/2006/relationships/hyperlink" Target="https://olympics.com/tokyo-2020/olympic-games/en/results/athletics/result-women-s-long-jump-qual-b00100-.htm" TargetMode="External"/><Relationship Id="rId155" Type="http://schemas.openxmlformats.org/officeDocument/2006/relationships/hyperlink" Target="https://olympics.com/tokyo-2020/olympic-games/en/results/athletics/result-men-s-javelin-throw-qual-b00100-.htm" TargetMode="External"/><Relationship Id="rId176" Type="http://schemas.openxmlformats.org/officeDocument/2006/relationships/hyperlink" Target="https://olympics.com/tokyo-2020/olympic-games/en/results/athletics/result-men-s-800m-fnl-000100-.htm" TargetMode="External"/><Relationship Id="rId197" Type="http://schemas.openxmlformats.org/officeDocument/2006/relationships/hyperlink" Target="https://olympics.com/tokyo-2020/olympic-games/en/results/athletics/result-women-s-heptathlon-jt-a00100-.htm" TargetMode="External"/><Relationship Id="rId201" Type="http://schemas.openxmlformats.org/officeDocument/2006/relationships/hyperlink" Target="https://olympics.com/tokyo-2020/olympic-games/en/results/athletics/result-men-s-20km-race-walk-fnl-000100-.htm" TargetMode="External"/><Relationship Id="rId222" Type="http://schemas.openxmlformats.org/officeDocument/2006/relationships/hyperlink" Target="https://olympics.com/tokyo-2020/olympic-games/en/results/athletics/result-men-s-4-x-100m-relay-fnl-000100-.htm" TargetMode="External"/><Relationship Id="rId243" Type="http://schemas.openxmlformats.org/officeDocument/2006/relationships/hyperlink" Target="https://olympics.com/tokyo-2020/olympic-games/en/results/athletics/result-women-s-pole-vault-qual-b00100-.htm" TargetMode="External"/><Relationship Id="rId17" Type="http://schemas.openxmlformats.org/officeDocument/2006/relationships/hyperlink" Target="https://olympics.com/tokyo-2020/olympic-games/en/results/athletics/result-men-s-discus-throw-qual-b00100-.htm" TargetMode="External"/><Relationship Id="rId38" Type="http://schemas.openxmlformats.org/officeDocument/2006/relationships/hyperlink" Target="https://olympics.com/tokyo-2020/olympic-games/en/results/athletics/result-women-s-400m-hurdles-rnd1-000400-.htm" TargetMode="External"/><Relationship Id="rId59" Type="http://schemas.openxmlformats.org/officeDocument/2006/relationships/hyperlink" Target="https://olympics.com/tokyo-2020/olympic-games/en/results/athletics/result-men-s-long-jump-qual-a00100-.htm" TargetMode="External"/><Relationship Id="rId103" Type="http://schemas.openxmlformats.org/officeDocument/2006/relationships/hyperlink" Target="https://olympics.com/tokyo-2020/olympic-games/en/results/athletics/result-men-s-400m-hurdles-sfnl-000200-.htm" TargetMode="External"/><Relationship Id="rId124" Type="http://schemas.openxmlformats.org/officeDocument/2006/relationships/hyperlink" Target="https://olympics.com/tokyo-2020/olympic-games/en/results/athletics/result-men-s-200m-rnd1-000500-.htm" TargetMode="External"/><Relationship Id="rId70" Type="http://schemas.openxmlformats.org/officeDocument/2006/relationships/hyperlink" Target="https://olympics.com/tokyo-2020/olympic-games/en/results/athletics/result-men-s-100m-rnd1-000600-.htm" TargetMode="External"/><Relationship Id="rId91" Type="http://schemas.openxmlformats.org/officeDocument/2006/relationships/hyperlink" Target="https://olympics.com/tokyo-2020/olympic-games/en/results/athletics/result-men-s-high-jump-fnl-000100-.htm" TargetMode="External"/><Relationship Id="rId145" Type="http://schemas.openxmlformats.org/officeDocument/2006/relationships/hyperlink" Target="https://olympics.com/tokyo-2020/olympic-games/en/results/athletics/result-men-s-javelin-throw-qual-a00100-.htm" TargetMode="External"/><Relationship Id="rId166" Type="http://schemas.openxmlformats.org/officeDocument/2006/relationships/hyperlink" Target="https://olympics.com/tokyo-2020/olympic-games/en/results/athletics/result-women-s-heptathlon-sp-b00100-.htm" TargetMode="External"/><Relationship Id="rId187" Type="http://schemas.openxmlformats.org/officeDocument/2006/relationships/hyperlink" Target="https://olympics.com/tokyo-2020/olympic-games/en/results/athletics/result-women-s-heptathlon-lj-b00100-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DB12A-AFCA-9348-BADC-00251C16B974}">
  <sheetPr>
    <pageSetUpPr fitToPage="1"/>
  </sheetPr>
  <dimension ref="A1:I270"/>
  <sheetViews>
    <sheetView tabSelected="1" topLeftCell="A64" zoomScale="120" zoomScaleNormal="120" zoomScaleSheetLayoutView="120" workbookViewId="0">
      <selection activeCell="A2" sqref="A1:A1048576"/>
    </sheetView>
  </sheetViews>
  <sheetFormatPr defaultColWidth="9.109375" defaultRowHeight="14.4"/>
  <cols>
    <col min="1" max="1" width="7.6640625" style="1" customWidth="1"/>
    <col min="2" max="2" width="14.109375" style="5" customWidth="1"/>
    <col min="3" max="3" width="8" style="5" customWidth="1"/>
    <col min="4" max="4" width="13.44140625" style="5" customWidth="1"/>
    <col min="5" max="5" width="31.44140625" style="1" hidden="1" customWidth="1"/>
    <col min="6" max="6" width="45.6640625" style="1" customWidth="1"/>
    <col min="7" max="7" width="61.44140625" style="1" customWidth="1"/>
    <col min="8" max="11" width="20.77734375" style="1" customWidth="1"/>
    <col min="12" max="16384" width="9.109375" style="1"/>
  </cols>
  <sheetData>
    <row r="1" spans="1:7" ht="30" customHeight="1">
      <c r="A1" s="70" t="s">
        <v>352</v>
      </c>
      <c r="B1" s="70"/>
      <c r="C1" s="70"/>
      <c r="D1" s="70"/>
      <c r="E1" s="70"/>
      <c r="F1" s="70"/>
      <c r="G1" s="70"/>
    </row>
    <row r="2" spans="1:7" ht="40.049999999999997" customHeight="1">
      <c r="A2" s="27" t="s">
        <v>288</v>
      </c>
      <c r="B2" s="28" t="s">
        <v>275</v>
      </c>
      <c r="C2" s="28" t="s">
        <v>353</v>
      </c>
      <c r="D2" s="28" t="s">
        <v>354</v>
      </c>
      <c r="E2" s="28" t="s">
        <v>0</v>
      </c>
      <c r="F2" s="28" t="s">
        <v>355</v>
      </c>
      <c r="G2" s="28" t="s">
        <v>287</v>
      </c>
    </row>
    <row r="3" spans="1:7" s="4" customFormat="1">
      <c r="A3" s="53" t="s">
        <v>273</v>
      </c>
      <c r="B3" s="11">
        <v>0.375</v>
      </c>
      <c r="C3" s="71" t="s">
        <v>285</v>
      </c>
      <c r="D3" s="11">
        <f>B3+(8/24)</f>
        <v>0.70833333333333326</v>
      </c>
      <c r="E3" s="2" t="s">
        <v>2</v>
      </c>
      <c r="F3" s="3" t="s">
        <v>3</v>
      </c>
      <c r="G3" s="19" t="s">
        <v>292</v>
      </c>
    </row>
    <row r="4" spans="1:7" s="4" customFormat="1">
      <c r="A4" s="53"/>
      <c r="B4" s="11">
        <v>0.38541666666666669</v>
      </c>
      <c r="C4" s="71"/>
      <c r="D4" s="11">
        <f>B4+(8/24)</f>
        <v>0.71875</v>
      </c>
      <c r="E4" s="2" t="s">
        <v>4</v>
      </c>
      <c r="F4" s="3" t="s">
        <v>5</v>
      </c>
      <c r="G4" s="43" t="s">
        <v>293</v>
      </c>
    </row>
    <row r="5" spans="1:7" s="4" customFormat="1">
      <c r="A5" s="53"/>
      <c r="B5" s="11">
        <v>0.38541666666666669</v>
      </c>
      <c r="C5" s="71"/>
      <c r="D5" s="11">
        <f t="shared" ref="D5:D36" si="0">B5+(8/24)</f>
        <v>0.71875</v>
      </c>
      <c r="E5" s="2" t="s">
        <v>6</v>
      </c>
      <c r="F5" s="3" t="s">
        <v>7</v>
      </c>
      <c r="G5" s="47"/>
    </row>
    <row r="6" spans="1:7" s="4" customFormat="1">
      <c r="A6" s="53"/>
      <c r="B6" s="11">
        <v>0.38680555555555557</v>
      </c>
      <c r="C6" s="71"/>
      <c r="D6" s="11">
        <f t="shared" si="0"/>
        <v>0.72013888888888888</v>
      </c>
      <c r="E6" s="2" t="s">
        <v>2</v>
      </c>
      <c r="F6" s="3" t="s">
        <v>8</v>
      </c>
      <c r="G6" s="43" t="s">
        <v>292</v>
      </c>
    </row>
    <row r="7" spans="1:7" s="4" customFormat="1">
      <c r="A7" s="53"/>
      <c r="B7" s="11">
        <v>0.39861111111111108</v>
      </c>
      <c r="C7" s="71"/>
      <c r="D7" s="11">
        <f t="shared" si="0"/>
        <v>0.7319444444444444</v>
      </c>
      <c r="E7" s="2" t="s">
        <v>2</v>
      </c>
      <c r="F7" s="3" t="s">
        <v>9</v>
      </c>
      <c r="G7" s="47"/>
    </row>
    <row r="8" spans="1:7" s="4" customFormat="1">
      <c r="A8" s="53"/>
      <c r="B8" s="11">
        <v>0.40625</v>
      </c>
      <c r="C8" s="71"/>
      <c r="D8" s="11">
        <f t="shared" si="0"/>
        <v>0.73958333333333326</v>
      </c>
      <c r="E8" s="2" t="s">
        <v>10</v>
      </c>
      <c r="F8" s="3" t="s">
        <v>11</v>
      </c>
      <c r="G8" s="24" t="s">
        <v>294</v>
      </c>
    </row>
    <row r="9" spans="1:7" s="4" customFormat="1">
      <c r="A9" s="53"/>
      <c r="B9" s="11">
        <v>0.41319444444444442</v>
      </c>
      <c r="C9" s="71"/>
      <c r="D9" s="11">
        <f t="shared" si="0"/>
        <v>0.74652777777777768</v>
      </c>
      <c r="E9" s="2" t="s">
        <v>2</v>
      </c>
      <c r="F9" s="3" t="s">
        <v>12</v>
      </c>
      <c r="G9" s="43" t="s">
        <v>295</v>
      </c>
    </row>
    <row r="10" spans="1:7" s="4" customFormat="1" ht="16.05" customHeight="1">
      <c r="A10" s="53"/>
      <c r="B10" s="11">
        <v>0.41875000000000001</v>
      </c>
      <c r="C10" s="71"/>
      <c r="D10" s="11">
        <f t="shared" si="0"/>
        <v>0.75208333333333333</v>
      </c>
      <c r="E10" s="2" t="s">
        <v>2</v>
      </c>
      <c r="F10" s="3" t="s">
        <v>13</v>
      </c>
      <c r="G10" s="47"/>
    </row>
    <row r="11" spans="1:7" s="4" customFormat="1">
      <c r="A11" s="53"/>
      <c r="B11" s="11">
        <v>0.42430555555555555</v>
      </c>
      <c r="C11" s="71"/>
      <c r="D11" s="11">
        <f t="shared" si="0"/>
        <v>0.75763888888888886</v>
      </c>
      <c r="E11" s="2" t="s">
        <v>2</v>
      </c>
      <c r="F11" s="3" t="s">
        <v>14</v>
      </c>
      <c r="G11" s="47"/>
    </row>
    <row r="12" spans="1:7" s="4" customFormat="1">
      <c r="A12" s="53"/>
      <c r="B12" s="11">
        <v>0.42986111111111108</v>
      </c>
      <c r="C12" s="71"/>
      <c r="D12" s="11">
        <f t="shared" si="0"/>
        <v>0.7631944444444444</v>
      </c>
      <c r="E12" s="2" t="s">
        <v>2</v>
      </c>
      <c r="F12" s="3" t="s">
        <v>15</v>
      </c>
      <c r="G12" s="47"/>
    </row>
    <row r="13" spans="1:7" s="4" customFormat="1">
      <c r="A13" s="53"/>
      <c r="B13" s="11">
        <v>0.43541666666666662</v>
      </c>
      <c r="C13" s="71"/>
      <c r="D13" s="11">
        <f t="shared" si="0"/>
        <v>0.76874999999999993</v>
      </c>
      <c r="E13" s="2" t="s">
        <v>2</v>
      </c>
      <c r="F13" s="3" t="s">
        <v>16</v>
      </c>
      <c r="G13" s="47"/>
    </row>
    <row r="14" spans="1:7" s="4" customFormat="1">
      <c r="A14" s="53"/>
      <c r="B14" s="11">
        <v>0.44097222222222227</v>
      </c>
      <c r="C14" s="71"/>
      <c r="D14" s="11">
        <f t="shared" si="0"/>
        <v>0.77430555555555558</v>
      </c>
      <c r="E14" s="2" t="s">
        <v>2</v>
      </c>
      <c r="F14" s="3" t="s">
        <v>17</v>
      </c>
      <c r="G14" s="47"/>
    </row>
    <row r="15" spans="1:7" s="4" customFormat="1">
      <c r="A15" s="53"/>
      <c r="B15" s="11">
        <v>0.4548611111111111</v>
      </c>
      <c r="C15" s="71"/>
      <c r="D15" s="11">
        <f t="shared" si="0"/>
        <v>0.78819444444444442</v>
      </c>
      <c r="E15" s="2" t="s">
        <v>2</v>
      </c>
      <c r="F15" s="3" t="s">
        <v>18</v>
      </c>
      <c r="G15" s="43" t="s">
        <v>296</v>
      </c>
    </row>
    <row r="16" spans="1:7" s="4" customFormat="1">
      <c r="A16" s="53"/>
      <c r="B16" s="11">
        <v>0.4604166666666667</v>
      </c>
      <c r="C16" s="71"/>
      <c r="D16" s="11">
        <f t="shared" si="0"/>
        <v>0.79374999999999996</v>
      </c>
      <c r="E16" s="2" t="s">
        <v>2</v>
      </c>
      <c r="F16" s="3" t="s">
        <v>19</v>
      </c>
      <c r="G16" s="47"/>
    </row>
    <row r="17" spans="1:7" s="4" customFormat="1">
      <c r="A17" s="53"/>
      <c r="B17" s="11">
        <v>0.46597222222222223</v>
      </c>
      <c r="C17" s="71"/>
      <c r="D17" s="11">
        <f t="shared" si="0"/>
        <v>0.79930555555555549</v>
      </c>
      <c r="E17" s="2" t="s">
        <v>2</v>
      </c>
      <c r="F17" s="3" t="s">
        <v>20</v>
      </c>
      <c r="G17" s="47"/>
    </row>
    <row r="18" spans="1:7" s="4" customFormat="1">
      <c r="A18" s="53"/>
      <c r="B18" s="11">
        <v>0.47152777777777777</v>
      </c>
      <c r="C18" s="71"/>
      <c r="D18" s="11">
        <f t="shared" si="0"/>
        <v>0.80486111111111103</v>
      </c>
      <c r="E18" s="2" t="s">
        <v>2</v>
      </c>
      <c r="F18" s="3" t="s">
        <v>21</v>
      </c>
      <c r="G18" s="47"/>
    </row>
    <row r="19" spans="1:7" s="4" customFormat="1">
      <c r="A19" s="53"/>
      <c r="B19" s="11">
        <v>0.47222222222222227</v>
      </c>
      <c r="C19" s="71"/>
      <c r="D19" s="11">
        <f t="shared" si="0"/>
        <v>0.80555555555555558</v>
      </c>
      <c r="E19" s="2" t="s">
        <v>10</v>
      </c>
      <c r="F19" s="3" t="s">
        <v>22</v>
      </c>
      <c r="G19" s="24" t="s">
        <v>294</v>
      </c>
    </row>
    <row r="20" spans="1:7" s="4" customFormat="1">
      <c r="A20" s="53"/>
      <c r="B20" s="11">
        <v>0.4770833333333333</v>
      </c>
      <c r="C20" s="71"/>
      <c r="D20" s="11">
        <f t="shared" si="0"/>
        <v>0.81041666666666656</v>
      </c>
      <c r="E20" s="2" t="s">
        <v>2</v>
      </c>
      <c r="F20" s="3" t="s">
        <v>23</v>
      </c>
      <c r="G20" s="24" t="s">
        <v>296</v>
      </c>
    </row>
    <row r="21" spans="1:7" s="4" customFormat="1">
      <c r="A21" s="53"/>
      <c r="B21" s="11">
        <v>0.4861111111111111</v>
      </c>
      <c r="C21" s="71"/>
      <c r="D21" s="11">
        <f t="shared" si="0"/>
        <v>0.81944444444444442</v>
      </c>
      <c r="E21" s="2" t="s">
        <v>2</v>
      </c>
      <c r="F21" s="3" t="s">
        <v>24</v>
      </c>
      <c r="G21" s="43" t="s">
        <v>291</v>
      </c>
    </row>
    <row r="22" spans="1:7" s="4" customFormat="1">
      <c r="A22" s="53"/>
      <c r="B22" s="11">
        <v>0.4916666666666667</v>
      </c>
      <c r="C22" s="71"/>
      <c r="D22" s="11">
        <f t="shared" si="0"/>
        <v>0.82499999999999996</v>
      </c>
      <c r="E22" s="2" t="s">
        <v>2</v>
      </c>
      <c r="F22" s="3" t="s">
        <v>25</v>
      </c>
      <c r="G22" s="47"/>
    </row>
    <row r="23" spans="1:7" s="4" customFormat="1">
      <c r="A23" s="53"/>
      <c r="B23" s="11">
        <v>0.49722222222222223</v>
      </c>
      <c r="C23" s="71"/>
      <c r="D23" s="11">
        <f t="shared" si="0"/>
        <v>0.83055555555555549</v>
      </c>
      <c r="E23" s="2" t="s">
        <v>2</v>
      </c>
      <c r="F23" s="3" t="s">
        <v>26</v>
      </c>
      <c r="G23" s="47"/>
    </row>
    <row r="24" spans="1:7" s="4" customFormat="1">
      <c r="A24" s="53"/>
      <c r="B24" s="11">
        <v>0.50277777777777777</v>
      </c>
      <c r="C24" s="71"/>
      <c r="D24" s="11">
        <f t="shared" si="0"/>
        <v>0.83611111111111103</v>
      </c>
      <c r="E24" s="2" t="s">
        <v>2</v>
      </c>
      <c r="F24" s="3" t="s">
        <v>27</v>
      </c>
      <c r="G24" s="47"/>
    </row>
    <row r="25" spans="1:7" s="4" customFormat="1">
      <c r="A25" s="53"/>
      <c r="B25" s="11">
        <v>0.5083333333333333</v>
      </c>
      <c r="C25" s="71"/>
      <c r="D25" s="11">
        <f t="shared" si="0"/>
        <v>0.84166666666666656</v>
      </c>
      <c r="E25" s="2" t="s">
        <v>2</v>
      </c>
      <c r="F25" s="3" t="s">
        <v>28</v>
      </c>
      <c r="G25" s="47"/>
    </row>
    <row r="26" spans="1:7" s="4" customFormat="1">
      <c r="A26" s="53"/>
      <c r="B26" s="11">
        <v>0.51388888888888895</v>
      </c>
      <c r="C26" s="71"/>
      <c r="D26" s="11">
        <f t="shared" si="0"/>
        <v>0.84722222222222232</v>
      </c>
      <c r="E26" s="2" t="s">
        <v>2</v>
      </c>
      <c r="F26" s="3" t="s">
        <v>29</v>
      </c>
      <c r="G26" s="47"/>
    </row>
    <row r="27" spans="1:7" s="4" customFormat="1" ht="16.05" customHeight="1">
      <c r="A27" s="53"/>
      <c r="B27" s="11">
        <v>0.51944444444444449</v>
      </c>
      <c r="C27" s="71"/>
      <c r="D27" s="11">
        <f t="shared" si="0"/>
        <v>0.85277777777777786</v>
      </c>
      <c r="E27" s="2" t="s">
        <v>2</v>
      </c>
      <c r="F27" s="3" t="s">
        <v>30</v>
      </c>
      <c r="G27" s="47"/>
    </row>
    <row r="28" spans="1:7" s="4" customFormat="1">
      <c r="A28" s="53"/>
      <c r="B28" s="11">
        <v>0.79166666666666663</v>
      </c>
      <c r="C28" s="72" t="s">
        <v>286</v>
      </c>
      <c r="D28" s="11">
        <f t="shared" si="0"/>
        <v>1.125</v>
      </c>
      <c r="E28" s="2" t="s">
        <v>2</v>
      </c>
      <c r="F28" s="3" t="s">
        <v>31</v>
      </c>
      <c r="G28" s="24" t="s">
        <v>297</v>
      </c>
    </row>
    <row r="29" spans="1:7" s="4" customFormat="1">
      <c r="A29" s="53"/>
      <c r="B29" s="11">
        <v>0.79513888888888884</v>
      </c>
      <c r="C29" s="72"/>
      <c r="D29" s="11">
        <f t="shared" si="0"/>
        <v>1.1284722222222221</v>
      </c>
      <c r="E29" s="2" t="s">
        <v>32</v>
      </c>
      <c r="F29" s="3" t="s">
        <v>33</v>
      </c>
      <c r="G29" s="43" t="s">
        <v>298</v>
      </c>
    </row>
    <row r="30" spans="1:7" s="4" customFormat="1">
      <c r="A30" s="53"/>
      <c r="B30" s="11">
        <v>0.79513888888888884</v>
      </c>
      <c r="C30" s="72"/>
      <c r="D30" s="11">
        <f t="shared" si="0"/>
        <v>1.1284722222222221</v>
      </c>
      <c r="E30" s="2" t="s">
        <v>34</v>
      </c>
      <c r="F30" s="3" t="s">
        <v>35</v>
      </c>
      <c r="G30" s="47"/>
    </row>
    <row r="31" spans="1:7" s="4" customFormat="1">
      <c r="A31" s="53"/>
      <c r="B31" s="11">
        <v>0.80902777777777779</v>
      </c>
      <c r="C31" s="72"/>
      <c r="D31" s="11">
        <f t="shared" si="0"/>
        <v>1.1423611111111112</v>
      </c>
      <c r="E31" s="2" t="s">
        <v>36</v>
      </c>
      <c r="F31" s="3" t="s">
        <v>37</v>
      </c>
      <c r="G31" s="43" t="s">
        <v>299</v>
      </c>
    </row>
    <row r="32" spans="1:7" s="4" customFormat="1">
      <c r="A32" s="53"/>
      <c r="B32" s="11">
        <v>0.80902777777777779</v>
      </c>
      <c r="C32" s="72"/>
      <c r="D32" s="11">
        <f t="shared" si="0"/>
        <v>1.1423611111111112</v>
      </c>
      <c r="E32" s="2" t="s">
        <v>38</v>
      </c>
      <c r="F32" s="3" t="s">
        <v>39</v>
      </c>
      <c r="G32" s="44"/>
    </row>
    <row r="33" spans="1:7" s="4" customFormat="1">
      <c r="A33" s="53"/>
      <c r="B33" s="11">
        <v>0.80972222222222223</v>
      </c>
      <c r="C33" s="72"/>
      <c r="D33" s="11">
        <f t="shared" si="0"/>
        <v>1.1430555555555555</v>
      </c>
      <c r="E33" s="2" t="s">
        <v>2</v>
      </c>
      <c r="F33" s="3" t="s">
        <v>40</v>
      </c>
      <c r="G33" s="25" t="s">
        <v>297</v>
      </c>
    </row>
    <row r="34" spans="1:7" s="4" customFormat="1">
      <c r="A34" s="53"/>
      <c r="B34" s="11">
        <v>0.83333333333333337</v>
      </c>
      <c r="C34" s="72"/>
      <c r="D34" s="11">
        <f t="shared" si="0"/>
        <v>1.1666666666666667</v>
      </c>
      <c r="E34" s="2" t="s">
        <v>2</v>
      </c>
      <c r="F34" s="3" t="s">
        <v>41</v>
      </c>
      <c r="G34" s="43" t="s">
        <v>301</v>
      </c>
    </row>
    <row r="35" spans="1:7" s="4" customFormat="1">
      <c r="A35" s="53"/>
      <c r="B35" s="11">
        <v>0.84166666666666667</v>
      </c>
      <c r="C35" s="72"/>
      <c r="D35" s="11">
        <f t="shared" si="0"/>
        <v>1.175</v>
      </c>
      <c r="E35" s="2" t="s">
        <v>2</v>
      </c>
      <c r="F35" s="3" t="s">
        <v>42</v>
      </c>
      <c r="G35" s="44"/>
    </row>
    <row r="36" spans="1:7" s="4" customFormat="1" ht="15" thickBot="1">
      <c r="A36" s="54"/>
      <c r="B36" s="12">
        <v>0.85416666666666663</v>
      </c>
      <c r="C36" s="73"/>
      <c r="D36" s="12">
        <f t="shared" si="0"/>
        <v>1.1875</v>
      </c>
      <c r="E36" s="8" t="s">
        <v>2</v>
      </c>
      <c r="F36" s="9" t="s">
        <v>43</v>
      </c>
      <c r="G36" s="26" t="s">
        <v>300</v>
      </c>
    </row>
    <row r="37" spans="1:7" s="4" customFormat="1" ht="15" thickBot="1">
      <c r="B37" s="10"/>
      <c r="C37" s="13"/>
      <c r="D37" s="10"/>
    </row>
    <row r="38" spans="1:7" ht="40.049999999999997" customHeight="1">
      <c r="A38" s="21" t="s">
        <v>288</v>
      </c>
      <c r="B38" s="22" t="s">
        <v>275</v>
      </c>
      <c r="C38" s="22" t="s">
        <v>333</v>
      </c>
      <c r="D38" s="22" t="s">
        <v>284</v>
      </c>
      <c r="E38" s="22" t="s">
        <v>0</v>
      </c>
      <c r="F38" s="22" t="s">
        <v>1</v>
      </c>
      <c r="G38" s="23" t="s">
        <v>287</v>
      </c>
    </row>
    <row r="39" spans="1:7" s="4" customFormat="1">
      <c r="A39" s="40" t="s">
        <v>274</v>
      </c>
      <c r="B39" s="11">
        <v>0.375</v>
      </c>
      <c r="C39" s="48" t="s">
        <v>286</v>
      </c>
      <c r="D39" s="11">
        <f>B39+(8/24)</f>
        <v>0.70833333333333326</v>
      </c>
      <c r="E39" s="2" t="s">
        <v>2</v>
      </c>
      <c r="F39" s="3" t="s">
        <v>44</v>
      </c>
      <c r="G39" s="51" t="s">
        <v>302</v>
      </c>
    </row>
    <row r="40" spans="1:7" s="4" customFormat="1">
      <c r="A40" s="40"/>
      <c r="B40" s="11">
        <v>0.38055555555555554</v>
      </c>
      <c r="C40" s="48"/>
      <c r="D40" s="11">
        <f t="shared" ref="D40:D80" si="1">B40+(8/24)</f>
        <v>0.7138888888888888</v>
      </c>
      <c r="E40" s="2" t="s">
        <v>2</v>
      </c>
      <c r="F40" s="3" t="s">
        <v>45</v>
      </c>
      <c r="G40" s="47"/>
    </row>
    <row r="41" spans="1:7" s="4" customFormat="1">
      <c r="A41" s="40"/>
      <c r="B41" s="11">
        <v>0.38611111111111113</v>
      </c>
      <c r="C41" s="48"/>
      <c r="D41" s="11">
        <f t="shared" si="1"/>
        <v>0.71944444444444444</v>
      </c>
      <c r="E41" s="2" t="s">
        <v>2</v>
      </c>
      <c r="F41" s="3" t="s">
        <v>46</v>
      </c>
      <c r="G41" s="47"/>
    </row>
    <row r="42" spans="1:7" s="4" customFormat="1">
      <c r="A42" s="40"/>
      <c r="B42" s="11">
        <v>0.39166666666666666</v>
      </c>
      <c r="C42" s="48"/>
      <c r="D42" s="11">
        <f t="shared" si="1"/>
        <v>0.72499999999999998</v>
      </c>
      <c r="E42" s="2" t="s">
        <v>2</v>
      </c>
      <c r="F42" s="3" t="s">
        <v>47</v>
      </c>
      <c r="G42" s="47"/>
    </row>
    <row r="43" spans="1:7" s="4" customFormat="1" ht="16.5" customHeight="1">
      <c r="A43" s="40"/>
      <c r="B43" s="11">
        <v>0.39583333333333331</v>
      </c>
      <c r="C43" s="48"/>
      <c r="D43" s="11">
        <f t="shared" si="1"/>
        <v>0.72916666666666663</v>
      </c>
      <c r="E43" s="2" t="s">
        <v>10</v>
      </c>
      <c r="F43" s="3" t="s">
        <v>48</v>
      </c>
      <c r="G43" s="29" t="s">
        <v>303</v>
      </c>
    </row>
    <row r="44" spans="1:7" s="4" customFormat="1">
      <c r="A44" s="40"/>
      <c r="B44" s="11">
        <v>0.3972222222222222</v>
      </c>
      <c r="C44" s="48"/>
      <c r="D44" s="11">
        <f t="shared" si="1"/>
        <v>0.73055555555555551</v>
      </c>
      <c r="E44" s="2" t="s">
        <v>2</v>
      </c>
      <c r="F44" s="3" t="s">
        <v>49</v>
      </c>
      <c r="G44" s="29" t="s">
        <v>302</v>
      </c>
    </row>
    <row r="45" spans="1:7" s="4" customFormat="1">
      <c r="A45" s="40"/>
      <c r="B45" s="11">
        <v>0.40277777777777773</v>
      </c>
      <c r="C45" s="48"/>
      <c r="D45" s="11">
        <f t="shared" si="1"/>
        <v>0.73611111111111105</v>
      </c>
      <c r="E45" s="2" t="s">
        <v>50</v>
      </c>
      <c r="F45" s="3" t="s">
        <v>51</v>
      </c>
      <c r="G45" s="43" t="s">
        <v>304</v>
      </c>
    </row>
    <row r="46" spans="1:7" s="4" customFormat="1">
      <c r="A46" s="40"/>
      <c r="B46" s="11">
        <v>0.40277777777777773</v>
      </c>
      <c r="C46" s="48"/>
      <c r="D46" s="11">
        <f t="shared" si="1"/>
        <v>0.73611111111111105</v>
      </c>
      <c r="E46" s="2" t="s">
        <v>52</v>
      </c>
      <c r="F46" s="3" t="s">
        <v>53</v>
      </c>
      <c r="G46" s="44"/>
    </row>
    <row r="47" spans="1:7" s="4" customFormat="1">
      <c r="A47" s="40"/>
      <c r="B47" s="11">
        <v>0.40972222222222227</v>
      </c>
      <c r="C47" s="48"/>
      <c r="D47" s="11">
        <f t="shared" si="1"/>
        <v>0.74305555555555558</v>
      </c>
      <c r="E47" s="2" t="s">
        <v>2</v>
      </c>
      <c r="F47" s="3" t="s">
        <v>54</v>
      </c>
      <c r="G47" s="43" t="s">
        <v>305</v>
      </c>
    </row>
    <row r="48" spans="1:7" s="4" customFormat="1">
      <c r="A48" s="40"/>
      <c r="B48" s="11">
        <v>0.4152777777777778</v>
      </c>
      <c r="C48" s="48"/>
      <c r="D48" s="11">
        <f t="shared" si="1"/>
        <v>0.74861111111111112</v>
      </c>
      <c r="E48" s="2" t="s">
        <v>2</v>
      </c>
      <c r="F48" s="3" t="s">
        <v>55</v>
      </c>
      <c r="G48" s="47"/>
    </row>
    <row r="49" spans="1:7" s="4" customFormat="1">
      <c r="A49" s="40"/>
      <c r="B49" s="11">
        <v>0.42083333333333334</v>
      </c>
      <c r="C49" s="48"/>
      <c r="D49" s="11">
        <f t="shared" si="1"/>
        <v>0.75416666666666665</v>
      </c>
      <c r="E49" s="2" t="s">
        <v>2</v>
      </c>
      <c r="F49" s="3" t="s">
        <v>56</v>
      </c>
      <c r="G49" s="47"/>
    </row>
    <row r="50" spans="1:7" s="4" customFormat="1">
      <c r="A50" s="40"/>
      <c r="B50" s="11">
        <v>0.42638888888888887</v>
      </c>
      <c r="C50" s="48"/>
      <c r="D50" s="11">
        <f t="shared" si="1"/>
        <v>0.75972222222222219</v>
      </c>
      <c r="E50" s="2" t="s">
        <v>2</v>
      </c>
      <c r="F50" s="3" t="s">
        <v>57</v>
      </c>
      <c r="G50" s="47"/>
    </row>
    <row r="51" spans="1:7" s="4" customFormat="1">
      <c r="A51" s="40"/>
      <c r="B51" s="11">
        <v>0.43194444444444446</v>
      </c>
      <c r="C51" s="48"/>
      <c r="D51" s="11">
        <f t="shared" si="1"/>
        <v>0.76527777777777772</v>
      </c>
      <c r="E51" s="2" t="s">
        <v>2</v>
      </c>
      <c r="F51" s="3" t="s">
        <v>58</v>
      </c>
      <c r="G51" s="47"/>
    </row>
    <row r="52" spans="1:7" s="4" customFormat="1">
      <c r="A52" s="40"/>
      <c r="B52" s="11">
        <v>0.4375</v>
      </c>
      <c r="C52" s="48"/>
      <c r="D52" s="11">
        <f t="shared" si="1"/>
        <v>0.77083333333333326</v>
      </c>
      <c r="E52" s="2" t="s">
        <v>2</v>
      </c>
      <c r="F52" s="3" t="s">
        <v>59</v>
      </c>
      <c r="G52" s="44"/>
    </row>
    <row r="53" spans="1:7" s="4" customFormat="1">
      <c r="A53" s="40"/>
      <c r="B53" s="11">
        <v>0.44791666666666669</v>
      </c>
      <c r="C53" s="48"/>
      <c r="D53" s="11">
        <f t="shared" si="1"/>
        <v>0.78125</v>
      </c>
      <c r="E53" s="2" t="s">
        <v>2</v>
      </c>
      <c r="F53" s="3" t="s">
        <v>60</v>
      </c>
      <c r="G53" s="47" t="s">
        <v>306</v>
      </c>
    </row>
    <row r="54" spans="1:7" s="4" customFormat="1">
      <c r="A54" s="40"/>
      <c r="B54" s="11">
        <v>0.45347222222222222</v>
      </c>
      <c r="C54" s="48"/>
      <c r="D54" s="11">
        <f t="shared" si="1"/>
        <v>0.78680555555555554</v>
      </c>
      <c r="E54" s="2" t="s">
        <v>2</v>
      </c>
      <c r="F54" s="3" t="s">
        <v>61</v>
      </c>
      <c r="G54" s="47"/>
    </row>
    <row r="55" spans="1:7" s="4" customFormat="1">
      <c r="A55" s="40"/>
      <c r="B55" s="11">
        <v>0.4548611111111111</v>
      </c>
      <c r="C55" s="48"/>
      <c r="D55" s="11">
        <f t="shared" si="1"/>
        <v>0.78819444444444442</v>
      </c>
      <c r="E55" s="2" t="s">
        <v>10</v>
      </c>
      <c r="F55" s="3" t="s">
        <v>62</v>
      </c>
      <c r="G55" s="30" t="s">
        <v>303</v>
      </c>
    </row>
    <row r="56" spans="1:7" s="4" customFormat="1">
      <c r="A56" s="40"/>
      <c r="B56" s="11">
        <v>0.45902777777777781</v>
      </c>
      <c r="C56" s="48"/>
      <c r="D56" s="11">
        <f t="shared" si="1"/>
        <v>0.79236111111111107</v>
      </c>
      <c r="E56" s="2" t="s">
        <v>2</v>
      </c>
      <c r="F56" s="3" t="s">
        <v>63</v>
      </c>
      <c r="G56" s="43" t="s">
        <v>306</v>
      </c>
    </row>
    <row r="57" spans="1:7" s="4" customFormat="1">
      <c r="A57" s="40"/>
      <c r="B57" s="11">
        <v>0.46458333333333335</v>
      </c>
      <c r="C57" s="48"/>
      <c r="D57" s="11">
        <f t="shared" si="1"/>
        <v>0.79791666666666661</v>
      </c>
      <c r="E57" s="2" t="s">
        <v>2</v>
      </c>
      <c r="F57" s="3" t="s">
        <v>64</v>
      </c>
      <c r="G57" s="47"/>
    </row>
    <row r="58" spans="1:7" s="4" customFormat="1" ht="16.95" customHeight="1">
      <c r="A58" s="40"/>
      <c r="B58" s="11">
        <v>0.47013888888888888</v>
      </c>
      <c r="C58" s="48"/>
      <c r="D58" s="11">
        <f t="shared" si="1"/>
        <v>0.80347222222222214</v>
      </c>
      <c r="E58" s="2" t="s">
        <v>2</v>
      </c>
      <c r="F58" s="3" t="s">
        <v>65</v>
      </c>
      <c r="G58" s="44"/>
    </row>
    <row r="59" spans="1:7" s="4" customFormat="1" ht="16.95" customHeight="1">
      <c r="A59" s="40"/>
      <c r="B59" s="11">
        <v>0.4826388888888889</v>
      </c>
      <c r="C59" s="48"/>
      <c r="D59" s="11">
        <f t="shared" si="1"/>
        <v>0.81597222222222221</v>
      </c>
      <c r="E59" s="2" t="s">
        <v>2</v>
      </c>
      <c r="F59" s="3" t="s">
        <v>66</v>
      </c>
      <c r="G59" s="43" t="s">
        <v>307</v>
      </c>
    </row>
    <row r="60" spans="1:7" s="4" customFormat="1" ht="16.95" customHeight="1">
      <c r="A60" s="40"/>
      <c r="B60" s="11">
        <v>0.48819444444444443</v>
      </c>
      <c r="C60" s="48"/>
      <c r="D60" s="11">
        <f t="shared" si="1"/>
        <v>0.82152777777777775</v>
      </c>
      <c r="E60" s="2" t="s">
        <v>2</v>
      </c>
      <c r="F60" s="3" t="s">
        <v>67</v>
      </c>
      <c r="G60" s="47"/>
    </row>
    <row r="61" spans="1:7" s="4" customFormat="1">
      <c r="A61" s="40"/>
      <c r="B61" s="11">
        <v>0.49374999999999997</v>
      </c>
      <c r="C61" s="48"/>
      <c r="D61" s="11">
        <f t="shared" si="1"/>
        <v>0.82708333333333328</v>
      </c>
      <c r="E61" s="2" t="s">
        <v>2</v>
      </c>
      <c r="F61" s="3" t="s">
        <v>68</v>
      </c>
      <c r="G61" s="47"/>
    </row>
    <row r="62" spans="1:7" s="4" customFormat="1" ht="16.95" customHeight="1">
      <c r="A62" s="40"/>
      <c r="B62" s="11">
        <v>0.4993055555555555</v>
      </c>
      <c r="C62" s="48"/>
      <c r="D62" s="11">
        <f t="shared" si="1"/>
        <v>0.83263888888888882</v>
      </c>
      <c r="E62" s="2" t="s">
        <v>2</v>
      </c>
      <c r="F62" s="3" t="s">
        <v>69</v>
      </c>
      <c r="G62" s="44"/>
    </row>
    <row r="63" spans="1:7" s="4" customFormat="1" ht="16.95" customHeight="1">
      <c r="A63" s="40"/>
      <c r="B63" s="11">
        <v>0.79861111111111116</v>
      </c>
      <c r="C63" s="66" t="s">
        <v>274</v>
      </c>
      <c r="D63" s="11">
        <f t="shared" si="1"/>
        <v>1.1319444444444444</v>
      </c>
      <c r="E63" s="2" t="s">
        <v>70</v>
      </c>
      <c r="F63" s="3" t="s">
        <v>71</v>
      </c>
      <c r="G63" s="43" t="s">
        <v>308</v>
      </c>
    </row>
    <row r="64" spans="1:7" s="4" customFormat="1">
      <c r="A64" s="40"/>
      <c r="B64" s="11">
        <v>0.79861111111111116</v>
      </c>
      <c r="C64" s="66"/>
      <c r="D64" s="11">
        <f t="shared" si="1"/>
        <v>1.1319444444444444</v>
      </c>
      <c r="E64" s="2" t="s">
        <v>72</v>
      </c>
      <c r="F64" s="3" t="s">
        <v>73</v>
      </c>
      <c r="G64" s="44"/>
    </row>
    <row r="65" spans="1:7" s="4" customFormat="1">
      <c r="A65" s="40"/>
      <c r="B65" s="11">
        <v>0.80208333333333337</v>
      </c>
      <c r="C65" s="66"/>
      <c r="D65" s="11">
        <f t="shared" si="1"/>
        <v>1.1354166666666667</v>
      </c>
      <c r="E65" s="2" t="s">
        <v>2</v>
      </c>
      <c r="F65" s="3" t="s">
        <v>74</v>
      </c>
      <c r="G65" s="43" t="s">
        <v>291</v>
      </c>
    </row>
    <row r="66" spans="1:7" s="4" customFormat="1">
      <c r="A66" s="40"/>
      <c r="B66" s="11">
        <v>0.80763888888888891</v>
      </c>
      <c r="C66" s="66"/>
      <c r="D66" s="11">
        <f t="shared" si="1"/>
        <v>1.1409722222222223</v>
      </c>
      <c r="E66" s="2" t="s">
        <v>2</v>
      </c>
      <c r="F66" s="3" t="s">
        <v>75</v>
      </c>
      <c r="G66" s="47"/>
    </row>
    <row r="67" spans="1:7" s="4" customFormat="1">
      <c r="A67" s="40"/>
      <c r="B67" s="11">
        <v>0.81319444444444444</v>
      </c>
      <c r="C67" s="66"/>
      <c r="D67" s="11">
        <f t="shared" si="1"/>
        <v>1.1465277777777778</v>
      </c>
      <c r="E67" s="2" t="s">
        <v>2</v>
      </c>
      <c r="F67" s="3" t="s">
        <v>76</v>
      </c>
      <c r="G67" s="44"/>
    </row>
    <row r="68" spans="1:7" s="4" customFormat="1">
      <c r="A68" s="40"/>
      <c r="B68" s="11">
        <v>0.82291666666666663</v>
      </c>
      <c r="C68" s="66"/>
      <c r="D68" s="11">
        <f t="shared" si="1"/>
        <v>1.15625</v>
      </c>
      <c r="E68" s="2" t="s">
        <v>2</v>
      </c>
      <c r="F68" s="3" t="s">
        <v>77</v>
      </c>
      <c r="G68" s="43" t="s">
        <v>290</v>
      </c>
    </row>
    <row r="69" spans="1:7" s="4" customFormat="1">
      <c r="A69" s="40"/>
      <c r="B69" s="11">
        <v>0.82847222222222217</v>
      </c>
      <c r="C69" s="66"/>
      <c r="D69" s="11">
        <f t="shared" si="1"/>
        <v>1.1618055555555555</v>
      </c>
      <c r="E69" s="2" t="s">
        <v>2</v>
      </c>
      <c r="F69" s="3" t="s">
        <v>78</v>
      </c>
      <c r="G69" s="47"/>
    </row>
    <row r="70" spans="1:7" s="4" customFormat="1">
      <c r="A70" s="40"/>
      <c r="B70" s="11">
        <v>0.8340277777777777</v>
      </c>
      <c r="C70" s="66"/>
      <c r="D70" s="11">
        <f t="shared" si="1"/>
        <v>1.1673611111111111</v>
      </c>
      <c r="E70" s="2" t="s">
        <v>2</v>
      </c>
      <c r="F70" s="3" t="s">
        <v>79</v>
      </c>
      <c r="G70" s="47"/>
    </row>
    <row r="71" spans="1:7" s="4" customFormat="1">
      <c r="A71" s="40"/>
      <c r="B71" s="11">
        <v>0.83958333333333324</v>
      </c>
      <c r="C71" s="66"/>
      <c r="D71" s="11">
        <f t="shared" si="1"/>
        <v>1.1729166666666666</v>
      </c>
      <c r="E71" s="2" t="s">
        <v>2</v>
      </c>
      <c r="F71" s="3" t="s">
        <v>80</v>
      </c>
      <c r="G71" s="44"/>
    </row>
    <row r="72" spans="1:7" s="4" customFormat="1">
      <c r="A72" s="40"/>
      <c r="B72" s="11">
        <v>0.84375</v>
      </c>
      <c r="C72" s="66"/>
      <c r="D72" s="11">
        <f t="shared" si="1"/>
        <v>1.1770833333333333</v>
      </c>
      <c r="E72" s="2" t="s">
        <v>10</v>
      </c>
      <c r="F72" s="3" t="s">
        <v>81</v>
      </c>
      <c r="G72" s="25" t="s">
        <v>294</v>
      </c>
    </row>
    <row r="73" spans="1:7" s="4" customFormat="1">
      <c r="A73" s="40"/>
      <c r="B73" s="11">
        <v>0.84513888888888899</v>
      </c>
      <c r="C73" s="66"/>
      <c r="D73" s="11">
        <f t="shared" si="1"/>
        <v>1.1784722222222224</v>
      </c>
      <c r="E73" s="2" t="s">
        <v>2</v>
      </c>
      <c r="F73" s="3" t="s">
        <v>82</v>
      </c>
      <c r="G73" s="43" t="s">
        <v>290</v>
      </c>
    </row>
    <row r="74" spans="1:7" s="4" customFormat="1">
      <c r="A74" s="40"/>
      <c r="B74" s="11">
        <v>0.85069444444444453</v>
      </c>
      <c r="C74" s="66"/>
      <c r="D74" s="11">
        <f t="shared" si="1"/>
        <v>1.1840277777777779</v>
      </c>
      <c r="E74" s="2" t="s">
        <v>2</v>
      </c>
      <c r="F74" s="3" t="s">
        <v>83</v>
      </c>
      <c r="G74" s="47"/>
    </row>
    <row r="75" spans="1:7" s="4" customFormat="1">
      <c r="A75" s="40"/>
      <c r="B75" s="11">
        <v>0.85625000000000007</v>
      </c>
      <c r="C75" s="66"/>
      <c r="D75" s="11">
        <f t="shared" si="1"/>
        <v>1.1895833333333334</v>
      </c>
      <c r="E75" s="2" t="s">
        <v>2</v>
      </c>
      <c r="F75" s="3" t="s">
        <v>84</v>
      </c>
      <c r="G75" s="47"/>
    </row>
    <row r="76" spans="1:7" s="4" customFormat="1" ht="16.95" customHeight="1">
      <c r="A76" s="40"/>
      <c r="B76" s="11">
        <v>0.86805555555555547</v>
      </c>
      <c r="C76" s="66"/>
      <c r="D76" s="11">
        <f t="shared" si="1"/>
        <v>1.2013888888888888</v>
      </c>
      <c r="E76" s="2" t="s">
        <v>2</v>
      </c>
      <c r="F76" s="3" t="s">
        <v>85</v>
      </c>
      <c r="G76" s="43" t="s">
        <v>295</v>
      </c>
    </row>
    <row r="77" spans="1:7" s="4" customFormat="1" ht="16.95" customHeight="1">
      <c r="A77" s="40"/>
      <c r="B77" s="11">
        <v>0.87222222222222223</v>
      </c>
      <c r="C77" s="66"/>
      <c r="D77" s="11">
        <f t="shared" si="1"/>
        <v>1.2055555555555555</v>
      </c>
      <c r="E77" s="2" t="s">
        <v>2</v>
      </c>
      <c r="F77" s="3" t="s">
        <v>86</v>
      </c>
      <c r="G77" s="47"/>
    </row>
    <row r="78" spans="1:7" s="4" customFormat="1" ht="16.95" customHeight="1">
      <c r="A78" s="40"/>
      <c r="B78" s="11">
        <v>0.87638888888888899</v>
      </c>
      <c r="C78" s="66"/>
      <c r="D78" s="11">
        <f t="shared" si="1"/>
        <v>1.2097222222222224</v>
      </c>
      <c r="E78" s="2" t="s">
        <v>2</v>
      </c>
      <c r="F78" s="3" t="s">
        <v>87</v>
      </c>
      <c r="G78" s="44"/>
    </row>
    <row r="79" spans="1:7" s="4" customFormat="1" ht="28.8">
      <c r="A79" s="40"/>
      <c r="B79" s="11">
        <v>0.89930555555555547</v>
      </c>
      <c r="C79" s="66"/>
      <c r="D79" s="11">
        <f t="shared" si="1"/>
        <v>1.2326388888888888</v>
      </c>
      <c r="E79" s="2" t="s">
        <v>2</v>
      </c>
      <c r="F79" s="3" t="s">
        <v>88</v>
      </c>
      <c r="G79" s="30" t="s">
        <v>301</v>
      </c>
    </row>
    <row r="80" spans="1:7" s="4" customFormat="1" ht="15" thickBot="1">
      <c r="A80" s="68"/>
      <c r="B80" s="12">
        <v>0.90972222222222221</v>
      </c>
      <c r="C80" s="69"/>
      <c r="D80" s="12">
        <f t="shared" si="1"/>
        <v>1.2430555555555556</v>
      </c>
      <c r="E80" s="8" t="s">
        <v>2</v>
      </c>
      <c r="F80" s="9" t="s">
        <v>89</v>
      </c>
      <c r="G80" s="31" t="s">
        <v>291</v>
      </c>
    </row>
    <row r="81" spans="1:7" ht="40.049999999999997" customHeight="1">
      <c r="A81" s="21" t="s">
        <v>288</v>
      </c>
      <c r="B81" s="22" t="s">
        <v>275</v>
      </c>
      <c r="C81" s="22" t="s">
        <v>333</v>
      </c>
      <c r="D81" s="22" t="s">
        <v>284</v>
      </c>
      <c r="E81" s="22" t="s">
        <v>0</v>
      </c>
      <c r="F81" s="22" t="s">
        <v>1</v>
      </c>
      <c r="G81" s="23" t="s">
        <v>287</v>
      </c>
    </row>
    <row r="82" spans="1:7">
      <c r="A82" s="45" t="s">
        <v>276</v>
      </c>
      <c r="B82" s="11">
        <v>0.38194444444444442</v>
      </c>
      <c r="C82" s="66" t="s">
        <v>274</v>
      </c>
      <c r="D82" s="11">
        <f>B82+(8/24)</f>
        <v>0.71527777777777768</v>
      </c>
      <c r="E82" s="2" t="s">
        <v>10</v>
      </c>
      <c r="F82" s="3" t="s">
        <v>90</v>
      </c>
      <c r="G82" s="19" t="s">
        <v>309</v>
      </c>
    </row>
    <row r="83" spans="1:7">
      <c r="A83" s="45"/>
      <c r="B83" s="11">
        <v>0.40277777777777773</v>
      </c>
      <c r="C83" s="66"/>
      <c r="D83" s="11">
        <f t="shared" ref="D83:D110" si="2">B83+(8/24)</f>
        <v>0.73611111111111105</v>
      </c>
      <c r="E83" s="2" t="s">
        <v>2</v>
      </c>
      <c r="F83" s="3" t="s">
        <v>91</v>
      </c>
      <c r="G83" s="29" t="s">
        <v>310</v>
      </c>
    </row>
    <row r="84" spans="1:7">
      <c r="A84" s="45"/>
      <c r="B84" s="11">
        <v>0.40972222222222227</v>
      </c>
      <c r="C84" s="66"/>
      <c r="D84" s="11">
        <f t="shared" si="2"/>
        <v>0.74305555555555558</v>
      </c>
      <c r="E84" s="2" t="s">
        <v>70</v>
      </c>
      <c r="F84" s="3" t="s">
        <v>92</v>
      </c>
      <c r="G84" s="43" t="s">
        <v>311</v>
      </c>
    </row>
    <row r="85" spans="1:7">
      <c r="A85" s="45"/>
      <c r="B85" s="11">
        <v>0.40972222222222227</v>
      </c>
      <c r="C85" s="66"/>
      <c r="D85" s="11">
        <f t="shared" si="2"/>
        <v>0.74305555555555558</v>
      </c>
      <c r="E85" s="2" t="s">
        <v>72</v>
      </c>
      <c r="F85" s="3" t="s">
        <v>93</v>
      </c>
      <c r="G85" s="47"/>
    </row>
    <row r="86" spans="1:7">
      <c r="A86" s="45"/>
      <c r="B86" s="11">
        <v>0.41319444444444442</v>
      </c>
      <c r="C86" s="66"/>
      <c r="D86" s="11">
        <f t="shared" si="2"/>
        <v>0.74652777777777768</v>
      </c>
      <c r="E86" s="2" t="s">
        <v>2</v>
      </c>
      <c r="F86" s="3" t="s">
        <v>94</v>
      </c>
      <c r="G86" s="43" t="s">
        <v>310</v>
      </c>
    </row>
    <row r="87" spans="1:7">
      <c r="A87" s="45"/>
      <c r="B87" s="11">
        <v>0.4236111111111111</v>
      </c>
      <c r="C87" s="66"/>
      <c r="D87" s="11">
        <f t="shared" si="2"/>
        <v>0.75694444444444442</v>
      </c>
      <c r="E87" s="2" t="s">
        <v>2</v>
      </c>
      <c r="F87" s="3" t="s">
        <v>95</v>
      </c>
      <c r="G87" s="47"/>
    </row>
    <row r="88" spans="1:7">
      <c r="A88" s="45"/>
      <c r="B88" s="11">
        <v>0.44097222222222227</v>
      </c>
      <c r="C88" s="66"/>
      <c r="D88" s="11">
        <f t="shared" si="2"/>
        <v>0.77430555555555558</v>
      </c>
      <c r="E88" s="2" t="s">
        <v>36</v>
      </c>
      <c r="F88" s="3" t="s">
        <v>96</v>
      </c>
      <c r="G88" s="30" t="s">
        <v>299</v>
      </c>
    </row>
    <row r="89" spans="1:7">
      <c r="A89" s="45"/>
      <c r="B89" s="11">
        <v>0.44444444444444442</v>
      </c>
      <c r="C89" s="66"/>
      <c r="D89" s="11">
        <f t="shared" si="2"/>
        <v>0.77777777777777768</v>
      </c>
      <c r="E89" s="2" t="s">
        <v>10</v>
      </c>
      <c r="F89" s="3" t="s">
        <v>97</v>
      </c>
      <c r="G89" s="30" t="s">
        <v>309</v>
      </c>
    </row>
    <row r="90" spans="1:7">
      <c r="A90" s="45"/>
      <c r="B90" s="11">
        <v>0.44791666666666669</v>
      </c>
      <c r="C90" s="66"/>
      <c r="D90" s="11">
        <f t="shared" si="2"/>
        <v>0.78125</v>
      </c>
      <c r="E90" s="2" t="s">
        <v>2</v>
      </c>
      <c r="F90" s="3" t="s">
        <v>98</v>
      </c>
      <c r="G90" s="47" t="s">
        <v>312</v>
      </c>
    </row>
    <row r="91" spans="1:7">
      <c r="A91" s="45"/>
      <c r="B91" s="11">
        <v>0.45347222222222222</v>
      </c>
      <c r="C91" s="66"/>
      <c r="D91" s="11">
        <f t="shared" si="2"/>
        <v>0.78680555555555554</v>
      </c>
      <c r="E91" s="2" t="s">
        <v>2</v>
      </c>
      <c r="F91" s="3" t="s">
        <v>99</v>
      </c>
      <c r="G91" s="47"/>
    </row>
    <row r="92" spans="1:7">
      <c r="A92" s="45"/>
      <c r="B92" s="11">
        <v>0.45902777777777781</v>
      </c>
      <c r="C92" s="66"/>
      <c r="D92" s="11">
        <f t="shared" si="2"/>
        <v>0.79236111111111107</v>
      </c>
      <c r="E92" s="2" t="s">
        <v>2</v>
      </c>
      <c r="F92" s="3" t="s">
        <v>100</v>
      </c>
      <c r="G92" s="47"/>
    </row>
    <row r="93" spans="1:7">
      <c r="A93" s="45"/>
      <c r="B93" s="11">
        <v>0.46458333333333335</v>
      </c>
      <c r="C93" s="66"/>
      <c r="D93" s="11">
        <f t="shared" si="2"/>
        <v>0.79791666666666661</v>
      </c>
      <c r="E93" s="2" t="s">
        <v>2</v>
      </c>
      <c r="F93" s="3" t="s">
        <v>101</v>
      </c>
      <c r="G93" s="47"/>
    </row>
    <row r="94" spans="1:7">
      <c r="A94" s="45"/>
      <c r="B94" s="11">
        <v>0.47013888888888888</v>
      </c>
      <c r="C94" s="66"/>
      <c r="D94" s="11">
        <f t="shared" si="2"/>
        <v>0.80347222222222214</v>
      </c>
      <c r="E94" s="2" t="s">
        <v>2</v>
      </c>
      <c r="F94" s="3" t="s">
        <v>102</v>
      </c>
      <c r="G94" s="47"/>
    </row>
    <row r="95" spans="1:7">
      <c r="A95" s="45"/>
      <c r="B95" s="11">
        <v>0.47569444444444442</v>
      </c>
      <c r="C95" s="66"/>
      <c r="D95" s="11">
        <f t="shared" si="2"/>
        <v>0.80902777777777768</v>
      </c>
      <c r="E95" s="2" t="s">
        <v>2</v>
      </c>
      <c r="F95" s="3" t="s">
        <v>103</v>
      </c>
      <c r="G95" s="47"/>
    </row>
    <row r="96" spans="1:7" ht="16.05" customHeight="1">
      <c r="A96" s="45"/>
      <c r="B96" s="11">
        <v>0.79861111111111116</v>
      </c>
      <c r="C96" s="46" t="s">
        <v>276</v>
      </c>
      <c r="D96" s="11">
        <f t="shared" si="2"/>
        <v>1.1319444444444444</v>
      </c>
      <c r="E96" s="2" t="s">
        <v>4</v>
      </c>
      <c r="F96" s="3" t="s">
        <v>104</v>
      </c>
      <c r="G96" s="30" t="s">
        <v>293</v>
      </c>
    </row>
    <row r="97" spans="1:7">
      <c r="A97" s="45"/>
      <c r="B97" s="11">
        <v>0.80208333333333337</v>
      </c>
      <c r="C97" s="46"/>
      <c r="D97" s="11">
        <f t="shared" si="2"/>
        <v>1.1354166666666667</v>
      </c>
      <c r="E97" s="2" t="s">
        <v>2</v>
      </c>
      <c r="F97" s="3" t="s">
        <v>105</v>
      </c>
      <c r="G97" s="47" t="s">
        <v>290</v>
      </c>
    </row>
    <row r="98" spans="1:7">
      <c r="A98" s="45"/>
      <c r="B98" s="11">
        <v>0.80763888888888891</v>
      </c>
      <c r="C98" s="46"/>
      <c r="D98" s="11">
        <f t="shared" si="2"/>
        <v>1.1409722222222223</v>
      </c>
      <c r="E98" s="2" t="s">
        <v>2</v>
      </c>
      <c r="F98" s="3" t="s">
        <v>106</v>
      </c>
      <c r="G98" s="47"/>
    </row>
    <row r="99" spans="1:7">
      <c r="A99" s="45"/>
      <c r="B99" s="11">
        <v>0.81319444444444444</v>
      </c>
      <c r="C99" s="46"/>
      <c r="D99" s="11">
        <f t="shared" si="2"/>
        <v>1.1465277777777778</v>
      </c>
      <c r="E99" s="2" t="s">
        <v>2</v>
      </c>
      <c r="F99" s="3" t="s">
        <v>107</v>
      </c>
      <c r="G99" s="47"/>
    </row>
    <row r="100" spans="1:7" ht="16.05" customHeight="1">
      <c r="A100" s="45"/>
      <c r="B100" s="11">
        <v>0.82291666666666663</v>
      </c>
      <c r="C100" s="46"/>
      <c r="D100" s="11">
        <f t="shared" si="2"/>
        <v>1.15625</v>
      </c>
      <c r="E100" s="2" t="s">
        <v>2</v>
      </c>
      <c r="F100" s="3" t="s">
        <v>108</v>
      </c>
      <c r="G100" s="43" t="s">
        <v>306</v>
      </c>
    </row>
    <row r="101" spans="1:7">
      <c r="A101" s="45"/>
      <c r="B101" s="11">
        <v>0.82847222222222217</v>
      </c>
      <c r="C101" s="46"/>
      <c r="D101" s="11">
        <f t="shared" si="2"/>
        <v>1.1618055555555555</v>
      </c>
      <c r="E101" s="2" t="s">
        <v>2</v>
      </c>
      <c r="F101" s="3" t="s">
        <v>109</v>
      </c>
      <c r="G101" s="47"/>
    </row>
    <row r="102" spans="1:7">
      <c r="A102" s="45"/>
      <c r="B102" s="11">
        <v>0.8340277777777777</v>
      </c>
      <c r="C102" s="46"/>
      <c r="D102" s="11">
        <f t="shared" si="2"/>
        <v>1.1673611111111111</v>
      </c>
      <c r="E102" s="2" t="s">
        <v>2</v>
      </c>
      <c r="F102" s="3" t="s">
        <v>110</v>
      </c>
      <c r="G102" s="47"/>
    </row>
    <row r="103" spans="1:7">
      <c r="A103" s="45"/>
      <c r="B103" s="11">
        <v>0.84722222222222221</v>
      </c>
      <c r="C103" s="46"/>
      <c r="D103" s="11">
        <f t="shared" si="2"/>
        <v>1.1805555555555556</v>
      </c>
      <c r="E103" s="2" t="s">
        <v>32</v>
      </c>
      <c r="F103" s="3" t="s">
        <v>111</v>
      </c>
      <c r="G103" s="29" t="s">
        <v>298</v>
      </c>
    </row>
    <row r="104" spans="1:7" ht="16.05" customHeight="1">
      <c r="A104" s="45"/>
      <c r="B104" s="11">
        <v>0.85069444444444453</v>
      </c>
      <c r="C104" s="46"/>
      <c r="D104" s="11">
        <f t="shared" si="2"/>
        <v>1.1840277777777779</v>
      </c>
      <c r="E104" s="2" t="s">
        <v>2</v>
      </c>
      <c r="F104" s="3" t="s">
        <v>112</v>
      </c>
      <c r="G104" s="43" t="s">
        <v>305</v>
      </c>
    </row>
    <row r="105" spans="1:7">
      <c r="A105" s="45"/>
      <c r="B105" s="11">
        <v>0.85763888888888884</v>
      </c>
      <c r="C105" s="46"/>
      <c r="D105" s="11">
        <f t="shared" si="2"/>
        <v>1.1909722222222221</v>
      </c>
      <c r="E105" s="2" t="s">
        <v>2</v>
      </c>
      <c r="F105" s="3" t="s">
        <v>113</v>
      </c>
      <c r="G105" s="47"/>
    </row>
    <row r="106" spans="1:7">
      <c r="A106" s="45"/>
      <c r="B106" s="11">
        <v>0.86458333333333337</v>
      </c>
      <c r="C106" s="46"/>
      <c r="D106" s="11">
        <f t="shared" si="2"/>
        <v>1.1979166666666667</v>
      </c>
      <c r="E106" s="2" t="s">
        <v>2</v>
      </c>
      <c r="F106" s="3" t="s">
        <v>114</v>
      </c>
      <c r="G106" s="44"/>
    </row>
    <row r="107" spans="1:7">
      <c r="A107" s="45"/>
      <c r="B107" s="11">
        <v>0.87847222222222221</v>
      </c>
      <c r="C107" s="46"/>
      <c r="D107" s="11">
        <f t="shared" si="2"/>
        <v>1.2118055555555556</v>
      </c>
      <c r="E107" s="2" t="s">
        <v>2</v>
      </c>
      <c r="F107" s="3" t="s">
        <v>115</v>
      </c>
      <c r="G107" s="43" t="s">
        <v>296</v>
      </c>
    </row>
    <row r="108" spans="1:7">
      <c r="A108" s="45"/>
      <c r="B108" s="11">
        <v>0.88541666666666663</v>
      </c>
      <c r="C108" s="46"/>
      <c r="D108" s="11">
        <f t="shared" si="2"/>
        <v>1.21875</v>
      </c>
      <c r="E108" s="2" t="s">
        <v>2</v>
      </c>
      <c r="F108" s="3" t="s">
        <v>116</v>
      </c>
      <c r="G108" s="47"/>
    </row>
    <row r="109" spans="1:7">
      <c r="A109" s="45"/>
      <c r="B109" s="11">
        <v>0.89236111111111116</v>
      </c>
      <c r="C109" s="46"/>
      <c r="D109" s="11">
        <f t="shared" si="2"/>
        <v>1.2256944444444444</v>
      </c>
      <c r="E109" s="2" t="s">
        <v>2</v>
      </c>
      <c r="F109" s="3" t="s">
        <v>117</v>
      </c>
      <c r="G109" s="44"/>
    </row>
    <row r="110" spans="1:7" ht="15" thickBot="1">
      <c r="A110" s="65"/>
      <c r="B110" s="12">
        <v>0.90972222222222221</v>
      </c>
      <c r="C110" s="67"/>
      <c r="D110" s="12">
        <f t="shared" si="2"/>
        <v>1.2430555555555556</v>
      </c>
      <c r="E110" s="8" t="s">
        <v>2</v>
      </c>
      <c r="F110" s="9" t="s">
        <v>118</v>
      </c>
      <c r="G110" s="20" t="s">
        <v>290</v>
      </c>
    </row>
    <row r="111" spans="1:7" ht="40.049999999999997" customHeight="1">
      <c r="A111" s="21" t="s">
        <v>288</v>
      </c>
      <c r="B111" s="22" t="s">
        <v>275</v>
      </c>
      <c r="C111" s="22" t="s">
        <v>333</v>
      </c>
      <c r="D111" s="22" t="s">
        <v>284</v>
      </c>
      <c r="E111" s="22" t="s">
        <v>0</v>
      </c>
      <c r="F111" s="22" t="s">
        <v>1</v>
      </c>
      <c r="G111" s="23" t="s">
        <v>287</v>
      </c>
    </row>
    <row r="112" spans="1:7" ht="16.05" customHeight="1">
      <c r="A112" s="62" t="s">
        <v>277</v>
      </c>
      <c r="B112" s="11">
        <v>0.375</v>
      </c>
      <c r="C112" s="46" t="s">
        <v>276</v>
      </c>
      <c r="D112" s="11">
        <f>B112+(8/24)</f>
        <v>0.70833333333333326</v>
      </c>
      <c r="E112" s="2" t="s">
        <v>10</v>
      </c>
      <c r="F112" s="3" t="s">
        <v>119</v>
      </c>
      <c r="G112" s="19" t="s">
        <v>313</v>
      </c>
    </row>
    <row r="113" spans="1:7">
      <c r="A113" s="62"/>
      <c r="B113" s="11">
        <v>0.39930555555555558</v>
      </c>
      <c r="C113" s="46"/>
      <c r="D113" s="11">
        <f t="shared" ref="D113:D139" si="3">B113+(8/24)</f>
        <v>0.73263888888888884</v>
      </c>
      <c r="E113" s="2" t="s">
        <v>2</v>
      </c>
      <c r="F113" s="3" t="s">
        <v>120</v>
      </c>
      <c r="G113" s="43" t="s">
        <v>314</v>
      </c>
    </row>
    <row r="114" spans="1:7">
      <c r="A114" s="62"/>
      <c r="B114" s="11">
        <v>0.40486111111111112</v>
      </c>
      <c r="C114" s="46"/>
      <c r="D114" s="11">
        <f t="shared" si="3"/>
        <v>0.73819444444444438</v>
      </c>
      <c r="E114" s="2" t="s">
        <v>2</v>
      </c>
      <c r="F114" s="3" t="s">
        <v>121</v>
      </c>
      <c r="G114" s="47"/>
    </row>
    <row r="115" spans="1:7">
      <c r="A115" s="62"/>
      <c r="B115" s="11">
        <v>0.41041666666666665</v>
      </c>
      <c r="C115" s="46"/>
      <c r="D115" s="11">
        <f t="shared" si="3"/>
        <v>0.74374999999999991</v>
      </c>
      <c r="E115" s="2" t="s">
        <v>2</v>
      </c>
      <c r="F115" s="3" t="s">
        <v>122</v>
      </c>
      <c r="G115" s="47"/>
    </row>
    <row r="116" spans="1:7">
      <c r="A116" s="62"/>
      <c r="B116" s="11">
        <v>0.43055555555555558</v>
      </c>
      <c r="C116" s="46"/>
      <c r="D116" s="11">
        <f t="shared" si="3"/>
        <v>0.76388888888888884</v>
      </c>
      <c r="E116" s="2" t="s">
        <v>70</v>
      </c>
      <c r="F116" s="3" t="s">
        <v>123</v>
      </c>
      <c r="G116" s="29" t="s">
        <v>308</v>
      </c>
    </row>
    <row r="117" spans="1:7">
      <c r="A117" s="62"/>
      <c r="B117" s="11">
        <v>0.4375</v>
      </c>
      <c r="C117" s="46"/>
      <c r="D117" s="11">
        <f t="shared" si="3"/>
        <v>0.77083333333333326</v>
      </c>
      <c r="E117" s="2" t="s">
        <v>2</v>
      </c>
      <c r="F117" s="3" t="s">
        <v>124</v>
      </c>
      <c r="G117" s="29" t="s">
        <v>315</v>
      </c>
    </row>
    <row r="118" spans="1:7">
      <c r="A118" s="62"/>
      <c r="B118" s="11">
        <v>0.4375</v>
      </c>
      <c r="C118" s="46"/>
      <c r="D118" s="11">
        <f t="shared" si="3"/>
        <v>0.77083333333333326</v>
      </c>
      <c r="E118" s="2" t="s">
        <v>10</v>
      </c>
      <c r="F118" s="3" t="s">
        <v>125</v>
      </c>
      <c r="G118" s="29" t="s">
        <v>313</v>
      </c>
    </row>
    <row r="119" spans="1:7">
      <c r="A119" s="62"/>
      <c r="B119" s="11">
        <v>0.44305555555555554</v>
      </c>
      <c r="C119" s="46"/>
      <c r="D119" s="11">
        <f t="shared" si="3"/>
        <v>0.7763888888888888</v>
      </c>
      <c r="E119" s="2" t="s">
        <v>2</v>
      </c>
      <c r="F119" s="3" t="s">
        <v>126</v>
      </c>
      <c r="G119" s="43" t="s">
        <v>315</v>
      </c>
    </row>
    <row r="120" spans="1:7">
      <c r="A120" s="62"/>
      <c r="B120" s="11">
        <v>0.44861111111111113</v>
      </c>
      <c r="C120" s="46"/>
      <c r="D120" s="11">
        <f t="shared" si="3"/>
        <v>0.78194444444444444</v>
      </c>
      <c r="E120" s="2" t="s">
        <v>2</v>
      </c>
      <c r="F120" s="3" t="s">
        <v>127</v>
      </c>
      <c r="G120" s="47"/>
    </row>
    <row r="121" spans="1:7">
      <c r="A121" s="62"/>
      <c r="B121" s="11">
        <v>0.45416666666666666</v>
      </c>
      <c r="C121" s="46"/>
      <c r="D121" s="11">
        <f t="shared" si="3"/>
        <v>0.78749999999999998</v>
      </c>
      <c r="E121" s="2" t="s">
        <v>2</v>
      </c>
      <c r="F121" s="3" t="s">
        <v>128</v>
      </c>
      <c r="G121" s="47"/>
    </row>
    <row r="122" spans="1:7">
      <c r="A122" s="62"/>
      <c r="B122" s="11">
        <v>0.4597222222222222</v>
      </c>
      <c r="C122" s="46"/>
      <c r="D122" s="11">
        <f t="shared" si="3"/>
        <v>0.79305555555555551</v>
      </c>
      <c r="E122" s="2" t="s">
        <v>2</v>
      </c>
      <c r="F122" s="3" t="s">
        <v>129</v>
      </c>
      <c r="G122" s="47"/>
    </row>
    <row r="123" spans="1:7">
      <c r="A123" s="62"/>
      <c r="B123" s="11">
        <v>0.46527777777777773</v>
      </c>
      <c r="C123" s="46"/>
      <c r="D123" s="11">
        <f t="shared" si="3"/>
        <v>0.79861111111111105</v>
      </c>
      <c r="E123" s="2" t="s">
        <v>2</v>
      </c>
      <c r="F123" s="3" t="s">
        <v>130</v>
      </c>
      <c r="G123" s="47"/>
    </row>
    <row r="124" spans="1:7">
      <c r="A124" s="62"/>
      <c r="B124" s="11">
        <v>0.47083333333333338</v>
      </c>
      <c r="C124" s="46"/>
      <c r="D124" s="11">
        <f t="shared" si="3"/>
        <v>0.8041666666666667</v>
      </c>
      <c r="E124" s="2" t="s">
        <v>2</v>
      </c>
      <c r="F124" s="3" t="s">
        <v>131</v>
      </c>
      <c r="G124" s="47"/>
    </row>
    <row r="125" spans="1:7" ht="28.8">
      <c r="A125" s="62"/>
      <c r="B125" s="11">
        <v>0.49305555555555558</v>
      </c>
      <c r="C125" s="46"/>
      <c r="D125" s="11">
        <f t="shared" si="3"/>
        <v>0.82638888888888884</v>
      </c>
      <c r="E125" s="2" t="s">
        <v>2</v>
      </c>
      <c r="F125" s="3" t="s">
        <v>132</v>
      </c>
      <c r="G125" s="29" t="s">
        <v>306</v>
      </c>
    </row>
    <row r="126" spans="1:7">
      <c r="A126" s="62"/>
      <c r="B126" s="11">
        <v>0.80555555555555547</v>
      </c>
      <c r="C126" s="57" t="s">
        <v>277</v>
      </c>
      <c r="D126" s="11">
        <f t="shared" si="3"/>
        <v>1.1388888888888888</v>
      </c>
      <c r="E126" s="2" t="s">
        <v>50</v>
      </c>
      <c r="F126" s="3" t="s">
        <v>133</v>
      </c>
      <c r="G126" s="43" t="s">
        <v>316</v>
      </c>
    </row>
    <row r="127" spans="1:7">
      <c r="A127" s="62"/>
      <c r="B127" s="11">
        <v>0.80555555555555547</v>
      </c>
      <c r="C127" s="57"/>
      <c r="D127" s="11">
        <f t="shared" si="3"/>
        <v>1.1388888888888888</v>
      </c>
      <c r="E127" s="2" t="s">
        <v>52</v>
      </c>
      <c r="F127" s="3" t="s">
        <v>134</v>
      </c>
      <c r="G127" s="47"/>
    </row>
    <row r="128" spans="1:7">
      <c r="A128" s="62"/>
      <c r="B128" s="11">
        <v>0.80902777777777779</v>
      </c>
      <c r="C128" s="57"/>
      <c r="D128" s="11">
        <f t="shared" si="3"/>
        <v>1.1423611111111112</v>
      </c>
      <c r="E128" s="2" t="s">
        <v>2</v>
      </c>
      <c r="F128" s="3" t="s">
        <v>135</v>
      </c>
      <c r="G128" s="43" t="s">
        <v>315</v>
      </c>
    </row>
    <row r="129" spans="1:7">
      <c r="A129" s="62"/>
      <c r="B129" s="11">
        <v>0.81388888888888899</v>
      </c>
      <c r="C129" s="57"/>
      <c r="D129" s="11">
        <f t="shared" si="3"/>
        <v>1.1472222222222224</v>
      </c>
      <c r="E129" s="2" t="s">
        <v>2</v>
      </c>
      <c r="F129" s="3" t="s">
        <v>136</v>
      </c>
      <c r="G129" s="47"/>
    </row>
    <row r="130" spans="1:7">
      <c r="A130" s="62"/>
      <c r="B130" s="11">
        <v>0.81874999999999998</v>
      </c>
      <c r="C130" s="57"/>
      <c r="D130" s="11">
        <f t="shared" si="3"/>
        <v>1.1520833333333333</v>
      </c>
      <c r="E130" s="2" t="s">
        <v>2</v>
      </c>
      <c r="F130" s="3" t="s">
        <v>137</v>
      </c>
      <c r="G130" s="44"/>
    </row>
    <row r="131" spans="1:7">
      <c r="A131" s="62"/>
      <c r="B131" s="11">
        <v>0.83333333333333337</v>
      </c>
      <c r="C131" s="57"/>
      <c r="D131" s="11">
        <f t="shared" si="3"/>
        <v>1.1666666666666667</v>
      </c>
      <c r="E131" s="2" t="s">
        <v>10</v>
      </c>
      <c r="F131" s="3" t="s">
        <v>138</v>
      </c>
      <c r="G131" s="30" t="s">
        <v>303</v>
      </c>
    </row>
    <row r="132" spans="1:7">
      <c r="A132" s="62"/>
      <c r="B132" s="11">
        <v>0.83680555555555547</v>
      </c>
      <c r="C132" s="57"/>
      <c r="D132" s="11">
        <f t="shared" si="3"/>
        <v>1.1701388888888888</v>
      </c>
      <c r="E132" s="2" t="s">
        <v>2</v>
      </c>
      <c r="F132" s="3" t="s">
        <v>139</v>
      </c>
      <c r="G132" s="47" t="s">
        <v>312</v>
      </c>
    </row>
    <row r="133" spans="1:7">
      <c r="A133" s="62"/>
      <c r="B133" s="11">
        <v>0.84236111111111101</v>
      </c>
      <c r="C133" s="57"/>
      <c r="D133" s="11">
        <f t="shared" si="3"/>
        <v>1.1756944444444444</v>
      </c>
      <c r="E133" s="2" t="s">
        <v>2</v>
      </c>
      <c r="F133" s="3" t="s">
        <v>140</v>
      </c>
      <c r="G133" s="47"/>
    </row>
    <row r="134" spans="1:7">
      <c r="A134" s="62"/>
      <c r="B134" s="11">
        <v>0.84791666666666676</v>
      </c>
      <c r="C134" s="57"/>
      <c r="D134" s="11">
        <f t="shared" si="3"/>
        <v>1.1812500000000001</v>
      </c>
      <c r="E134" s="2" t="s">
        <v>2</v>
      </c>
      <c r="F134" s="3" t="s">
        <v>141</v>
      </c>
      <c r="G134" s="47"/>
    </row>
    <row r="135" spans="1:7">
      <c r="A135" s="62"/>
      <c r="B135" s="11">
        <v>0.85763888888888884</v>
      </c>
      <c r="C135" s="57"/>
      <c r="D135" s="11">
        <f t="shared" si="3"/>
        <v>1.1909722222222221</v>
      </c>
      <c r="E135" s="2" t="s">
        <v>2</v>
      </c>
      <c r="F135" s="3" t="s">
        <v>142</v>
      </c>
      <c r="G135" s="43" t="s">
        <v>302</v>
      </c>
    </row>
    <row r="136" spans="1:7">
      <c r="A136" s="62"/>
      <c r="B136" s="11">
        <v>0.86458333333333337</v>
      </c>
      <c r="C136" s="57"/>
      <c r="D136" s="11">
        <f t="shared" si="3"/>
        <v>1.1979166666666667</v>
      </c>
      <c r="E136" s="2" t="s">
        <v>2</v>
      </c>
      <c r="F136" s="3" t="s">
        <v>143</v>
      </c>
      <c r="G136" s="47"/>
    </row>
    <row r="137" spans="1:7">
      <c r="A137" s="62"/>
      <c r="B137" s="11">
        <v>0.87152777777777779</v>
      </c>
      <c r="C137" s="57"/>
      <c r="D137" s="11">
        <f t="shared" si="3"/>
        <v>1.2048611111111112</v>
      </c>
      <c r="E137" s="2" t="s">
        <v>2</v>
      </c>
      <c r="F137" s="3" t="s">
        <v>144</v>
      </c>
      <c r="G137" s="47"/>
    </row>
    <row r="138" spans="1:7">
      <c r="A138" s="62"/>
      <c r="B138" s="11">
        <v>0.88541666666666663</v>
      </c>
      <c r="C138" s="57"/>
      <c r="D138" s="11">
        <f t="shared" si="3"/>
        <v>1.21875</v>
      </c>
      <c r="E138" s="2" t="s">
        <v>2</v>
      </c>
      <c r="F138" s="3" t="s">
        <v>145</v>
      </c>
      <c r="G138" s="30" t="s">
        <v>292</v>
      </c>
    </row>
    <row r="139" spans="1:7" ht="15" thickBot="1">
      <c r="A139" s="63"/>
      <c r="B139" s="12">
        <v>0.90277777777777779</v>
      </c>
      <c r="C139" s="64"/>
      <c r="D139" s="12">
        <f t="shared" si="3"/>
        <v>1.2361111111111112</v>
      </c>
      <c r="E139" s="8" t="s">
        <v>2</v>
      </c>
      <c r="F139" s="9" t="s">
        <v>146</v>
      </c>
      <c r="G139" s="32" t="s">
        <v>297</v>
      </c>
    </row>
    <row r="140" spans="1:7" ht="40.049999999999997" customHeight="1">
      <c r="A140" s="21" t="s">
        <v>288</v>
      </c>
      <c r="B140" s="22" t="s">
        <v>275</v>
      </c>
      <c r="C140" s="22" t="s">
        <v>333</v>
      </c>
      <c r="D140" s="22" t="s">
        <v>284</v>
      </c>
      <c r="E140" s="22" t="s">
        <v>0</v>
      </c>
      <c r="F140" s="22" t="s">
        <v>1</v>
      </c>
      <c r="G140" s="23" t="s">
        <v>287</v>
      </c>
    </row>
    <row r="141" spans="1:7" s="6" customFormat="1" ht="16.05" customHeight="1">
      <c r="A141" s="55" t="s">
        <v>280</v>
      </c>
      <c r="B141" s="11">
        <v>0.375</v>
      </c>
      <c r="C141" s="57" t="s">
        <v>277</v>
      </c>
      <c r="D141" s="11">
        <f>B141+(8/24)</f>
        <v>0.70833333333333326</v>
      </c>
      <c r="E141" s="2" t="s">
        <v>32</v>
      </c>
      <c r="F141" s="3" t="s">
        <v>147</v>
      </c>
      <c r="G141" s="51" t="s">
        <v>317</v>
      </c>
    </row>
    <row r="142" spans="1:7" s="6" customFormat="1">
      <c r="A142" s="55"/>
      <c r="B142" s="11">
        <v>0.375</v>
      </c>
      <c r="C142" s="57"/>
      <c r="D142" s="11">
        <f t="shared" ref="D142:D178" si="4">B142+(8/24)</f>
        <v>0.70833333333333326</v>
      </c>
      <c r="E142" s="2" t="s">
        <v>34</v>
      </c>
      <c r="F142" s="3" t="s">
        <v>148</v>
      </c>
      <c r="G142" s="44"/>
    </row>
    <row r="143" spans="1:7" s="6" customFormat="1">
      <c r="A143" s="55"/>
      <c r="B143" s="11">
        <v>0.37847222222222227</v>
      </c>
      <c r="C143" s="57"/>
      <c r="D143" s="11">
        <f t="shared" si="4"/>
        <v>0.71180555555555558</v>
      </c>
      <c r="E143" s="2" t="s">
        <v>2</v>
      </c>
      <c r="F143" s="3" t="s">
        <v>149</v>
      </c>
      <c r="G143" s="43" t="s">
        <v>318</v>
      </c>
    </row>
    <row r="144" spans="1:7" s="6" customFormat="1">
      <c r="A144" s="55"/>
      <c r="B144" s="11">
        <v>0.38611111111111113</v>
      </c>
      <c r="C144" s="57"/>
      <c r="D144" s="11">
        <f t="shared" si="4"/>
        <v>0.71944444444444444</v>
      </c>
      <c r="E144" s="2" t="s">
        <v>2</v>
      </c>
      <c r="F144" s="3" t="s">
        <v>150</v>
      </c>
      <c r="G144" s="47"/>
    </row>
    <row r="145" spans="1:7" s="6" customFormat="1">
      <c r="A145" s="55"/>
      <c r="B145" s="11">
        <v>0.3888888888888889</v>
      </c>
      <c r="C145" s="57"/>
      <c r="D145" s="11">
        <f t="shared" si="4"/>
        <v>0.72222222222222221</v>
      </c>
      <c r="E145" s="2" t="s">
        <v>10</v>
      </c>
      <c r="F145" s="3" t="s">
        <v>151</v>
      </c>
      <c r="G145" s="29" t="s">
        <v>319</v>
      </c>
    </row>
    <row r="146" spans="1:7" s="6" customFormat="1">
      <c r="A146" s="55"/>
      <c r="B146" s="11">
        <v>0.39374999999999999</v>
      </c>
      <c r="C146" s="57"/>
      <c r="D146" s="11">
        <f t="shared" si="4"/>
        <v>0.7270833333333333</v>
      </c>
      <c r="E146" s="2" t="s">
        <v>2</v>
      </c>
      <c r="F146" s="3" t="s">
        <v>152</v>
      </c>
      <c r="G146" s="30" t="s">
        <v>318</v>
      </c>
    </row>
    <row r="147" spans="1:7" s="6" customFormat="1">
      <c r="A147" s="55"/>
      <c r="B147" s="11">
        <v>0.40625</v>
      </c>
      <c r="C147" s="57"/>
      <c r="D147" s="11">
        <f t="shared" si="4"/>
        <v>0.73958333333333326</v>
      </c>
      <c r="E147" s="2" t="s">
        <v>2</v>
      </c>
      <c r="F147" s="3" t="s">
        <v>153</v>
      </c>
      <c r="G147" s="43" t="s">
        <v>320</v>
      </c>
    </row>
    <row r="148" spans="1:7" s="6" customFormat="1">
      <c r="A148" s="55"/>
      <c r="B148" s="11">
        <v>0.41180555555555554</v>
      </c>
      <c r="C148" s="57"/>
      <c r="D148" s="11">
        <f t="shared" si="4"/>
        <v>0.7451388888888888</v>
      </c>
      <c r="E148" s="2" t="s">
        <v>2</v>
      </c>
      <c r="F148" s="3" t="s">
        <v>154</v>
      </c>
      <c r="G148" s="47"/>
    </row>
    <row r="149" spans="1:7" s="6" customFormat="1">
      <c r="A149" s="55"/>
      <c r="B149" s="11">
        <v>0.41736111111111113</v>
      </c>
      <c r="C149" s="57"/>
      <c r="D149" s="11">
        <f t="shared" si="4"/>
        <v>0.75069444444444444</v>
      </c>
      <c r="E149" s="2" t="s">
        <v>2</v>
      </c>
      <c r="F149" s="3" t="s">
        <v>155</v>
      </c>
      <c r="G149" s="47"/>
    </row>
    <row r="150" spans="1:7" s="6" customFormat="1">
      <c r="A150" s="55"/>
      <c r="B150" s="11">
        <v>0.42291666666666666</v>
      </c>
      <c r="C150" s="57"/>
      <c r="D150" s="11">
        <f t="shared" si="4"/>
        <v>0.75624999999999998</v>
      </c>
      <c r="E150" s="2" t="s">
        <v>2</v>
      </c>
      <c r="F150" s="3" t="s">
        <v>156</v>
      </c>
      <c r="G150" s="47"/>
    </row>
    <row r="151" spans="1:7" s="6" customFormat="1">
      <c r="A151" s="55"/>
      <c r="B151" s="11">
        <v>0.4284722222222222</v>
      </c>
      <c r="C151" s="57"/>
      <c r="D151" s="11">
        <f t="shared" si="4"/>
        <v>0.76180555555555551</v>
      </c>
      <c r="E151" s="2" t="s">
        <v>2</v>
      </c>
      <c r="F151" s="3" t="s">
        <v>157</v>
      </c>
      <c r="G151" s="47"/>
    </row>
    <row r="152" spans="1:7" s="6" customFormat="1">
      <c r="A152" s="55"/>
      <c r="B152" s="11">
        <v>0.43402777777777773</v>
      </c>
      <c r="C152" s="57"/>
      <c r="D152" s="11">
        <f t="shared" si="4"/>
        <v>0.76736111111111105</v>
      </c>
      <c r="E152" s="2" t="s">
        <v>2</v>
      </c>
      <c r="F152" s="3" t="s">
        <v>158</v>
      </c>
      <c r="G152" s="44"/>
    </row>
    <row r="153" spans="1:7" s="6" customFormat="1">
      <c r="A153" s="55"/>
      <c r="B153" s="11">
        <v>0.4513888888888889</v>
      </c>
      <c r="C153" s="57"/>
      <c r="D153" s="11">
        <f t="shared" si="4"/>
        <v>0.78472222222222221</v>
      </c>
      <c r="E153" s="2" t="s">
        <v>70</v>
      </c>
      <c r="F153" s="3" t="s">
        <v>159</v>
      </c>
      <c r="G153" s="30" t="s">
        <v>311</v>
      </c>
    </row>
    <row r="154" spans="1:7" s="6" customFormat="1">
      <c r="A154" s="55"/>
      <c r="B154" s="11">
        <v>0.4513888888888889</v>
      </c>
      <c r="C154" s="57"/>
      <c r="D154" s="11">
        <f t="shared" si="4"/>
        <v>0.78472222222222221</v>
      </c>
      <c r="E154" s="2" t="s">
        <v>10</v>
      </c>
      <c r="F154" s="3" t="s">
        <v>160</v>
      </c>
      <c r="G154" s="19" t="s">
        <v>319</v>
      </c>
    </row>
    <row r="155" spans="1:7" s="6" customFormat="1">
      <c r="A155" s="55"/>
      <c r="B155" s="11">
        <v>0.46180555555555558</v>
      </c>
      <c r="C155" s="57"/>
      <c r="D155" s="11">
        <f t="shared" si="4"/>
        <v>0.79513888888888884</v>
      </c>
      <c r="E155" s="2" t="s">
        <v>2</v>
      </c>
      <c r="F155" s="3" t="s">
        <v>161</v>
      </c>
      <c r="G155" s="43" t="s">
        <v>324</v>
      </c>
    </row>
    <row r="156" spans="1:7" s="6" customFormat="1">
      <c r="A156" s="55"/>
      <c r="B156" s="11">
        <v>0.46736111111111112</v>
      </c>
      <c r="C156" s="57"/>
      <c r="D156" s="11">
        <f t="shared" si="4"/>
        <v>0.80069444444444438</v>
      </c>
      <c r="E156" s="2" t="s">
        <v>2</v>
      </c>
      <c r="F156" s="3" t="s">
        <v>162</v>
      </c>
      <c r="G156" s="47"/>
    </row>
    <row r="157" spans="1:7" s="6" customFormat="1">
      <c r="A157" s="55"/>
      <c r="B157" s="11">
        <v>0.47291666666666665</v>
      </c>
      <c r="C157" s="57"/>
      <c r="D157" s="11">
        <f t="shared" si="4"/>
        <v>0.80624999999999991</v>
      </c>
      <c r="E157" s="2" t="s">
        <v>2</v>
      </c>
      <c r="F157" s="3" t="s">
        <v>163</v>
      </c>
      <c r="G157" s="47"/>
    </row>
    <row r="158" spans="1:7" s="6" customFormat="1">
      <c r="A158" s="55"/>
      <c r="B158" s="11">
        <v>0.47847222222222219</v>
      </c>
      <c r="C158" s="57"/>
      <c r="D158" s="11">
        <f t="shared" si="4"/>
        <v>0.81180555555555545</v>
      </c>
      <c r="E158" s="2" t="s">
        <v>2</v>
      </c>
      <c r="F158" s="3" t="s">
        <v>164</v>
      </c>
      <c r="G158" s="47"/>
    </row>
    <row r="159" spans="1:7" s="6" customFormat="1">
      <c r="A159" s="55"/>
      <c r="B159" s="11">
        <v>0.48402777777777778</v>
      </c>
      <c r="C159" s="57"/>
      <c r="D159" s="11">
        <f t="shared" si="4"/>
        <v>0.81736111111111109</v>
      </c>
      <c r="E159" s="2" t="s">
        <v>2</v>
      </c>
      <c r="F159" s="3" t="s">
        <v>165</v>
      </c>
      <c r="G159" s="47"/>
    </row>
    <row r="160" spans="1:7" s="6" customFormat="1">
      <c r="A160" s="55"/>
      <c r="B160" s="11">
        <v>0.48958333333333331</v>
      </c>
      <c r="C160" s="57"/>
      <c r="D160" s="11">
        <f t="shared" si="4"/>
        <v>0.82291666666666663</v>
      </c>
      <c r="E160" s="2" t="s">
        <v>2</v>
      </c>
      <c r="F160" s="3" t="s">
        <v>166</v>
      </c>
      <c r="G160" s="47"/>
    </row>
    <row r="161" spans="1:7" s="6" customFormat="1">
      <c r="A161" s="55"/>
      <c r="B161" s="11">
        <v>0.49513888888888885</v>
      </c>
      <c r="C161" s="57"/>
      <c r="D161" s="11">
        <f t="shared" si="4"/>
        <v>0.82847222222222217</v>
      </c>
      <c r="E161" s="2" t="s">
        <v>2</v>
      </c>
      <c r="F161" s="3" t="s">
        <v>167</v>
      </c>
      <c r="G161" s="47"/>
    </row>
    <row r="162" spans="1:7" s="6" customFormat="1">
      <c r="A162" s="55"/>
      <c r="B162" s="11">
        <v>0.51388888888888895</v>
      </c>
      <c r="C162" s="57"/>
      <c r="D162" s="11">
        <f t="shared" si="4"/>
        <v>0.84722222222222232</v>
      </c>
      <c r="E162" s="2" t="s">
        <v>2</v>
      </c>
      <c r="F162" s="3" t="s">
        <v>168</v>
      </c>
      <c r="G162" s="30" t="s">
        <v>296</v>
      </c>
    </row>
    <row r="163" spans="1:7" s="6" customFormat="1" ht="16.05" customHeight="1">
      <c r="A163" s="55"/>
      <c r="B163" s="11">
        <v>0.79861111111111116</v>
      </c>
      <c r="C163" s="58" t="s">
        <v>280</v>
      </c>
      <c r="D163" s="11">
        <f t="shared" si="4"/>
        <v>1.1319444444444444</v>
      </c>
      <c r="E163" s="2" t="s">
        <v>2</v>
      </c>
      <c r="F163" s="3" t="s">
        <v>169</v>
      </c>
      <c r="G163" s="30" t="s">
        <v>325</v>
      </c>
    </row>
    <row r="164" spans="1:7" s="6" customFormat="1">
      <c r="A164" s="55"/>
      <c r="B164" s="11">
        <v>0.80208333333333337</v>
      </c>
      <c r="C164" s="58"/>
      <c r="D164" s="11">
        <f t="shared" si="4"/>
        <v>1.1354166666666667</v>
      </c>
      <c r="E164" s="2" t="s">
        <v>36</v>
      </c>
      <c r="F164" s="3" t="s">
        <v>170</v>
      </c>
      <c r="G164" s="19" t="s">
        <v>326</v>
      </c>
    </row>
    <row r="165" spans="1:7" s="6" customFormat="1">
      <c r="A165" s="55"/>
      <c r="B165" s="11">
        <v>0.8041666666666667</v>
      </c>
      <c r="C165" s="58"/>
      <c r="D165" s="11">
        <f t="shared" si="4"/>
        <v>1.1375</v>
      </c>
      <c r="E165" s="2" t="s">
        <v>2</v>
      </c>
      <c r="F165" s="3" t="s">
        <v>171</v>
      </c>
      <c r="G165" s="30" t="s">
        <v>325</v>
      </c>
    </row>
    <row r="166" spans="1:7" s="6" customFormat="1">
      <c r="A166" s="55"/>
      <c r="B166" s="11">
        <v>0.80555555555555547</v>
      </c>
      <c r="C166" s="58"/>
      <c r="D166" s="11">
        <f t="shared" si="4"/>
        <v>1.1388888888888888</v>
      </c>
      <c r="E166" s="2" t="s">
        <v>50</v>
      </c>
      <c r="F166" s="3" t="s">
        <v>172</v>
      </c>
      <c r="G166" s="30" t="s">
        <v>304</v>
      </c>
    </row>
    <row r="167" spans="1:7" s="6" customFormat="1">
      <c r="A167" s="55"/>
      <c r="B167" s="11">
        <v>0.80972222222222223</v>
      </c>
      <c r="C167" s="58"/>
      <c r="D167" s="11">
        <f t="shared" si="4"/>
        <v>1.1430555555555555</v>
      </c>
      <c r="E167" s="2" t="s">
        <v>2</v>
      </c>
      <c r="F167" s="3" t="s">
        <v>173</v>
      </c>
      <c r="G167" s="43" t="s">
        <v>325</v>
      </c>
    </row>
    <row r="168" spans="1:7" s="6" customFormat="1">
      <c r="A168" s="55"/>
      <c r="B168" s="11">
        <v>0.81527777777777777</v>
      </c>
      <c r="C168" s="58"/>
      <c r="D168" s="11">
        <f t="shared" si="4"/>
        <v>1.148611111111111</v>
      </c>
      <c r="E168" s="2" t="s">
        <v>2</v>
      </c>
      <c r="F168" s="3" t="s">
        <v>174</v>
      </c>
      <c r="G168" s="47"/>
    </row>
    <row r="169" spans="1:7" s="6" customFormat="1">
      <c r="A169" s="55"/>
      <c r="B169" s="11">
        <v>0.8208333333333333</v>
      </c>
      <c r="C169" s="58"/>
      <c r="D169" s="11">
        <f t="shared" si="4"/>
        <v>1.1541666666666666</v>
      </c>
      <c r="E169" s="2" t="s">
        <v>2</v>
      </c>
      <c r="F169" s="3" t="s">
        <v>175</v>
      </c>
      <c r="G169" s="44"/>
    </row>
    <row r="170" spans="1:7" s="6" customFormat="1">
      <c r="A170" s="55"/>
      <c r="B170" s="11">
        <v>0.83333333333333337</v>
      </c>
      <c r="C170" s="58"/>
      <c r="D170" s="11">
        <f t="shared" si="4"/>
        <v>1.1666666666666667</v>
      </c>
      <c r="E170" s="2" t="s">
        <v>2</v>
      </c>
      <c r="F170" s="3" t="s">
        <v>176</v>
      </c>
      <c r="G170" s="43" t="s">
        <v>327</v>
      </c>
    </row>
    <row r="171" spans="1:7" s="6" customFormat="1">
      <c r="A171" s="55"/>
      <c r="B171" s="11">
        <v>0.84722222222222221</v>
      </c>
      <c r="C171" s="58"/>
      <c r="D171" s="11">
        <f t="shared" si="4"/>
        <v>1.1805555555555556</v>
      </c>
      <c r="E171" s="2" t="s">
        <v>2</v>
      </c>
      <c r="F171" s="3" t="s">
        <v>177</v>
      </c>
      <c r="G171" s="44"/>
    </row>
    <row r="172" spans="1:7" s="6" customFormat="1">
      <c r="A172" s="55"/>
      <c r="B172" s="11">
        <v>0.85763888888888884</v>
      </c>
      <c r="C172" s="58"/>
      <c r="D172" s="11">
        <f t="shared" si="4"/>
        <v>1.1909722222222221</v>
      </c>
      <c r="E172" s="2" t="s">
        <v>10</v>
      </c>
      <c r="F172" s="3" t="s">
        <v>178</v>
      </c>
      <c r="G172" s="19" t="s">
        <v>309</v>
      </c>
    </row>
    <row r="173" spans="1:7" s="6" customFormat="1">
      <c r="A173" s="55"/>
      <c r="B173" s="11">
        <v>0.86111111111111116</v>
      </c>
      <c r="C173" s="58"/>
      <c r="D173" s="11">
        <f t="shared" si="4"/>
        <v>1.1944444444444444</v>
      </c>
      <c r="E173" s="2" t="s">
        <v>38</v>
      </c>
      <c r="F173" s="3" t="s">
        <v>179</v>
      </c>
      <c r="G173" s="29" t="s">
        <v>326</v>
      </c>
    </row>
    <row r="174" spans="1:7" s="6" customFormat="1">
      <c r="A174" s="55"/>
      <c r="B174" s="11">
        <v>0.86805555555555547</v>
      </c>
      <c r="C174" s="58"/>
      <c r="D174" s="11">
        <f t="shared" si="4"/>
        <v>1.2013888888888888</v>
      </c>
      <c r="E174" s="2" t="s">
        <v>2</v>
      </c>
      <c r="F174" s="3" t="s">
        <v>180</v>
      </c>
      <c r="G174" s="43" t="s">
        <v>324</v>
      </c>
    </row>
    <row r="175" spans="1:7" s="6" customFormat="1">
      <c r="A175" s="55"/>
      <c r="B175" s="11">
        <v>0.87361111111111101</v>
      </c>
      <c r="C175" s="58"/>
      <c r="D175" s="11">
        <f t="shared" si="4"/>
        <v>1.2069444444444444</v>
      </c>
      <c r="E175" s="2" t="s">
        <v>2</v>
      </c>
      <c r="F175" s="3" t="s">
        <v>181</v>
      </c>
      <c r="G175" s="47"/>
    </row>
    <row r="176" spans="1:7" s="6" customFormat="1">
      <c r="A176" s="55"/>
      <c r="B176" s="11">
        <v>0.87916666666666676</v>
      </c>
      <c r="C176" s="58"/>
      <c r="D176" s="11">
        <f t="shared" si="4"/>
        <v>1.2125000000000001</v>
      </c>
      <c r="E176" s="2" t="s">
        <v>2</v>
      </c>
      <c r="F176" s="3" t="s">
        <v>182</v>
      </c>
      <c r="G176" s="47"/>
    </row>
    <row r="177" spans="1:7" s="6" customFormat="1">
      <c r="A177" s="55"/>
      <c r="B177" s="11">
        <v>0.89236111111111116</v>
      </c>
      <c r="C177" s="58"/>
      <c r="D177" s="11">
        <f t="shared" si="4"/>
        <v>1.2256944444444444</v>
      </c>
      <c r="E177" s="2" t="s">
        <v>2</v>
      </c>
      <c r="F177" s="3" t="s">
        <v>183</v>
      </c>
      <c r="G177" s="29" t="s">
        <v>295</v>
      </c>
    </row>
    <row r="178" spans="1:7" s="6" customFormat="1" ht="15" thickBot="1">
      <c r="A178" s="56"/>
      <c r="B178" s="12">
        <v>0.90972222222222221</v>
      </c>
      <c r="C178" s="59"/>
      <c r="D178" s="12">
        <f t="shared" si="4"/>
        <v>1.2430555555555556</v>
      </c>
      <c r="E178" s="8" t="s">
        <v>2</v>
      </c>
      <c r="F178" s="9" t="s">
        <v>184</v>
      </c>
      <c r="G178" s="34" t="s">
        <v>315</v>
      </c>
    </row>
    <row r="179" spans="1:7" ht="40.049999999999997" customHeight="1">
      <c r="A179" s="21" t="s">
        <v>288</v>
      </c>
      <c r="B179" s="22" t="s">
        <v>275</v>
      </c>
      <c r="C179" s="22" t="s">
        <v>333</v>
      </c>
      <c r="D179" s="22" t="s">
        <v>284</v>
      </c>
      <c r="E179" s="22" t="s">
        <v>0</v>
      </c>
      <c r="F179" s="22" t="s">
        <v>1</v>
      </c>
      <c r="G179" s="23" t="s">
        <v>287</v>
      </c>
    </row>
    <row r="180" spans="1:7" s="4" customFormat="1">
      <c r="A180" s="60" t="s">
        <v>281</v>
      </c>
      <c r="B180" s="11">
        <v>0.375</v>
      </c>
      <c r="C180" s="61" t="s">
        <v>280</v>
      </c>
      <c r="D180" s="11">
        <f>B180+(8/24)</f>
        <v>0.70833333333333326</v>
      </c>
      <c r="E180" s="2" t="s">
        <v>2</v>
      </c>
      <c r="F180" s="3" t="s">
        <v>185</v>
      </c>
      <c r="G180" s="35" t="s">
        <v>331</v>
      </c>
    </row>
    <row r="181" spans="1:7" s="4" customFormat="1">
      <c r="A181" s="60"/>
      <c r="B181" s="11">
        <v>0.37847222222222227</v>
      </c>
      <c r="C181" s="61"/>
      <c r="D181" s="11">
        <f t="shared" ref="D181:D216" si="5">B181+(8/24)</f>
        <v>0.71180555555555558</v>
      </c>
      <c r="E181" s="2" t="s">
        <v>10</v>
      </c>
      <c r="F181" s="3" t="s">
        <v>186</v>
      </c>
      <c r="G181" s="19" t="s">
        <v>335</v>
      </c>
    </row>
    <row r="182" spans="1:7" s="4" customFormat="1">
      <c r="A182" s="60"/>
      <c r="B182" s="11">
        <v>0.38055555555555554</v>
      </c>
      <c r="C182" s="61"/>
      <c r="D182" s="11">
        <f t="shared" si="5"/>
        <v>0.7138888888888888</v>
      </c>
      <c r="E182" s="2" t="s">
        <v>2</v>
      </c>
      <c r="F182" s="3" t="s">
        <v>187</v>
      </c>
      <c r="G182" s="43" t="s">
        <v>331</v>
      </c>
    </row>
    <row r="183" spans="1:7" s="4" customFormat="1">
      <c r="A183" s="60"/>
      <c r="B183" s="11">
        <v>0.38611111111111113</v>
      </c>
      <c r="C183" s="61"/>
      <c r="D183" s="11">
        <f t="shared" si="5"/>
        <v>0.71944444444444444</v>
      </c>
      <c r="E183" s="2" t="s">
        <v>2</v>
      </c>
      <c r="F183" s="3" t="s">
        <v>188</v>
      </c>
      <c r="G183" s="47"/>
    </row>
    <row r="184" spans="1:7" s="4" customFormat="1">
      <c r="A184" s="60"/>
      <c r="B184" s="11">
        <v>0.39930555555555558</v>
      </c>
      <c r="C184" s="61"/>
      <c r="D184" s="11">
        <f t="shared" si="5"/>
        <v>0.73263888888888884</v>
      </c>
      <c r="E184" s="2" t="s">
        <v>2</v>
      </c>
      <c r="F184" s="3" t="s">
        <v>189</v>
      </c>
      <c r="G184" s="43" t="s">
        <v>332</v>
      </c>
    </row>
    <row r="185" spans="1:7" s="4" customFormat="1">
      <c r="A185" s="60"/>
      <c r="B185" s="11">
        <v>0.40486111111111112</v>
      </c>
      <c r="C185" s="61"/>
      <c r="D185" s="11">
        <f t="shared" si="5"/>
        <v>0.73819444444444438</v>
      </c>
      <c r="E185" s="2" t="s">
        <v>2</v>
      </c>
      <c r="F185" s="3" t="s">
        <v>190</v>
      </c>
      <c r="G185" s="47"/>
    </row>
    <row r="186" spans="1:7" s="4" customFormat="1">
      <c r="A186" s="60"/>
      <c r="B186" s="11">
        <v>0.41041666666666665</v>
      </c>
      <c r="C186" s="61"/>
      <c r="D186" s="11">
        <f t="shared" si="5"/>
        <v>0.74374999999999991</v>
      </c>
      <c r="E186" s="2" t="s">
        <v>2</v>
      </c>
      <c r="F186" s="3" t="s">
        <v>191</v>
      </c>
      <c r="G186" s="47"/>
    </row>
    <row r="187" spans="1:7" s="4" customFormat="1">
      <c r="A187" s="60"/>
      <c r="B187" s="11">
        <v>0.41319444444444442</v>
      </c>
      <c r="C187" s="61"/>
      <c r="D187" s="11">
        <f t="shared" si="5"/>
        <v>0.74652777777777768</v>
      </c>
      <c r="E187" s="2" t="s">
        <v>70</v>
      </c>
      <c r="F187" s="3" t="s">
        <v>192</v>
      </c>
      <c r="G187" s="43" t="s">
        <v>331</v>
      </c>
    </row>
    <row r="188" spans="1:7" s="4" customFormat="1">
      <c r="A188" s="60"/>
      <c r="B188" s="11">
        <v>0.41319444444444442</v>
      </c>
      <c r="C188" s="61"/>
      <c r="D188" s="11">
        <f t="shared" si="5"/>
        <v>0.74652777777777768</v>
      </c>
      <c r="E188" s="2" t="s">
        <v>72</v>
      </c>
      <c r="F188" s="3" t="s">
        <v>193</v>
      </c>
      <c r="G188" s="47"/>
    </row>
    <row r="189" spans="1:7" s="4" customFormat="1">
      <c r="A189" s="60"/>
      <c r="B189" s="11">
        <v>0.44097222222222227</v>
      </c>
      <c r="C189" s="61"/>
      <c r="D189" s="11">
        <f t="shared" si="5"/>
        <v>0.77430555555555558</v>
      </c>
      <c r="E189" s="2" t="s">
        <v>4</v>
      </c>
      <c r="F189" s="3" t="s">
        <v>194</v>
      </c>
      <c r="G189" s="43" t="s">
        <v>332</v>
      </c>
    </row>
    <row r="190" spans="1:7" s="4" customFormat="1">
      <c r="A190" s="60"/>
      <c r="B190" s="11">
        <v>0.44097222222222227</v>
      </c>
      <c r="C190" s="61"/>
      <c r="D190" s="11">
        <f t="shared" si="5"/>
        <v>0.77430555555555558</v>
      </c>
      <c r="E190" s="2" t="s">
        <v>6</v>
      </c>
      <c r="F190" s="3" t="s">
        <v>195</v>
      </c>
      <c r="G190" s="47"/>
    </row>
    <row r="191" spans="1:7" s="4" customFormat="1">
      <c r="A191" s="60"/>
      <c r="B191" s="11">
        <v>0.44097222222222227</v>
      </c>
      <c r="C191" s="61"/>
      <c r="D191" s="11">
        <f t="shared" si="5"/>
        <v>0.77430555555555558</v>
      </c>
      <c r="E191" s="2" t="s">
        <v>10</v>
      </c>
      <c r="F191" s="3" t="s">
        <v>196</v>
      </c>
      <c r="G191" s="30" t="s">
        <v>335</v>
      </c>
    </row>
    <row r="192" spans="1:7" s="4" customFormat="1">
      <c r="A192" s="60"/>
      <c r="B192" s="11">
        <v>0.45833333333333331</v>
      </c>
      <c r="C192" s="61"/>
      <c r="D192" s="11">
        <f t="shared" si="5"/>
        <v>0.79166666666666663</v>
      </c>
      <c r="E192" s="2" t="s">
        <v>2</v>
      </c>
      <c r="F192" s="3" t="s">
        <v>197</v>
      </c>
      <c r="G192" s="47" t="s">
        <v>325</v>
      </c>
    </row>
    <row r="193" spans="1:7" s="4" customFormat="1">
      <c r="A193" s="60"/>
      <c r="B193" s="11">
        <v>0.46388888888888885</v>
      </c>
      <c r="C193" s="61"/>
      <c r="D193" s="11">
        <f t="shared" si="5"/>
        <v>0.79722222222222217</v>
      </c>
      <c r="E193" s="2" t="s">
        <v>2</v>
      </c>
      <c r="F193" s="3" t="s">
        <v>198</v>
      </c>
      <c r="G193" s="47"/>
    </row>
    <row r="194" spans="1:7" s="4" customFormat="1">
      <c r="A194" s="60"/>
      <c r="B194" s="11">
        <v>0.4694444444444445</v>
      </c>
      <c r="C194" s="61"/>
      <c r="D194" s="11">
        <f t="shared" si="5"/>
        <v>0.80277777777777781</v>
      </c>
      <c r="E194" s="2" t="s">
        <v>2</v>
      </c>
      <c r="F194" s="3" t="s">
        <v>199</v>
      </c>
      <c r="G194" s="47"/>
    </row>
    <row r="195" spans="1:7" s="4" customFormat="1">
      <c r="A195" s="60"/>
      <c r="B195" s="11">
        <v>0.47916666666666669</v>
      </c>
      <c r="C195" s="61"/>
      <c r="D195" s="11">
        <f t="shared" si="5"/>
        <v>0.8125</v>
      </c>
      <c r="E195" s="2" t="s">
        <v>2</v>
      </c>
      <c r="F195" s="3" t="s">
        <v>200</v>
      </c>
      <c r="G195" s="30" t="s">
        <v>302</v>
      </c>
    </row>
    <row r="196" spans="1:7" s="4" customFormat="1">
      <c r="A196" s="60"/>
      <c r="B196" s="11">
        <v>0.4861111111111111</v>
      </c>
      <c r="C196" s="61"/>
      <c r="D196" s="11">
        <f t="shared" si="5"/>
        <v>0.81944444444444442</v>
      </c>
      <c r="E196" s="2" t="s">
        <v>36</v>
      </c>
      <c r="F196" s="3" t="s">
        <v>201</v>
      </c>
      <c r="G196" s="43" t="s">
        <v>331</v>
      </c>
    </row>
    <row r="197" spans="1:7" s="4" customFormat="1">
      <c r="A197" s="60"/>
      <c r="B197" s="11">
        <v>0.4861111111111111</v>
      </c>
      <c r="C197" s="61"/>
      <c r="D197" s="11">
        <f t="shared" si="5"/>
        <v>0.81944444444444442</v>
      </c>
      <c r="E197" s="2" t="s">
        <v>38</v>
      </c>
      <c r="F197" s="3" t="s">
        <v>202</v>
      </c>
      <c r="G197" s="44"/>
    </row>
    <row r="198" spans="1:7" s="4" customFormat="1">
      <c r="A198" s="60"/>
      <c r="B198" s="11">
        <v>0.77083333333333337</v>
      </c>
      <c r="C198" s="50" t="s">
        <v>281</v>
      </c>
      <c r="D198" s="11">
        <f t="shared" si="5"/>
        <v>1.1041666666666667</v>
      </c>
      <c r="E198" s="2" t="s">
        <v>4</v>
      </c>
      <c r="F198" s="3" t="s">
        <v>203</v>
      </c>
      <c r="G198" s="43" t="s">
        <v>331</v>
      </c>
    </row>
    <row r="199" spans="1:7" s="4" customFormat="1">
      <c r="A199" s="60"/>
      <c r="B199" s="11">
        <v>0.77083333333333337</v>
      </c>
      <c r="C199" s="50"/>
      <c r="D199" s="11">
        <f t="shared" si="5"/>
        <v>1.1041666666666667</v>
      </c>
      <c r="E199" s="2" t="s">
        <v>6</v>
      </c>
      <c r="F199" s="3" t="s">
        <v>204</v>
      </c>
      <c r="G199" s="44"/>
    </row>
    <row r="200" spans="1:7" s="4" customFormat="1">
      <c r="A200" s="60"/>
      <c r="B200" s="11">
        <v>0.79166666666666663</v>
      </c>
      <c r="C200" s="50"/>
      <c r="D200" s="11">
        <f t="shared" si="5"/>
        <v>1.125</v>
      </c>
      <c r="E200" s="2" t="s">
        <v>2</v>
      </c>
      <c r="F200" s="3" t="s">
        <v>205</v>
      </c>
      <c r="G200" s="30" t="s">
        <v>314</v>
      </c>
    </row>
    <row r="201" spans="1:7" s="4" customFormat="1">
      <c r="A201" s="60"/>
      <c r="B201" s="11">
        <v>0.79513888888888884</v>
      </c>
      <c r="C201" s="50"/>
      <c r="D201" s="11">
        <f t="shared" si="5"/>
        <v>1.1284722222222221</v>
      </c>
      <c r="E201" s="2" t="s">
        <v>36</v>
      </c>
      <c r="F201" s="3" t="s">
        <v>206</v>
      </c>
      <c r="G201" s="47" t="s">
        <v>332</v>
      </c>
    </row>
    <row r="202" spans="1:7" s="4" customFormat="1">
      <c r="A202" s="60"/>
      <c r="B202" s="11">
        <v>0.79513888888888884</v>
      </c>
      <c r="C202" s="50"/>
      <c r="D202" s="11">
        <f t="shared" si="5"/>
        <v>1.1284722222222221</v>
      </c>
      <c r="E202" s="2" t="s">
        <v>38</v>
      </c>
      <c r="F202" s="3" t="s">
        <v>207</v>
      </c>
      <c r="G202" s="47"/>
    </row>
    <row r="203" spans="1:7" s="4" customFormat="1">
      <c r="A203" s="60"/>
      <c r="B203" s="11">
        <v>0.79999999999999993</v>
      </c>
      <c r="C203" s="50"/>
      <c r="D203" s="11">
        <f t="shared" si="5"/>
        <v>1.1333333333333333</v>
      </c>
      <c r="E203" s="2" t="s">
        <v>2</v>
      </c>
      <c r="F203" s="3" t="s">
        <v>208</v>
      </c>
      <c r="G203" s="29" t="s">
        <v>314</v>
      </c>
    </row>
    <row r="204" spans="1:7" s="4" customFormat="1">
      <c r="A204" s="60"/>
      <c r="B204" s="11">
        <v>0.8125</v>
      </c>
      <c r="C204" s="50"/>
      <c r="D204" s="11">
        <f t="shared" si="5"/>
        <v>1.1458333333333333</v>
      </c>
      <c r="E204" s="2" t="s">
        <v>2</v>
      </c>
      <c r="F204" s="3" t="s">
        <v>209</v>
      </c>
      <c r="G204" s="43" t="s">
        <v>320</v>
      </c>
    </row>
    <row r="205" spans="1:7" s="4" customFormat="1">
      <c r="A205" s="60"/>
      <c r="B205" s="11">
        <v>0.81805555555555554</v>
      </c>
      <c r="C205" s="50"/>
      <c r="D205" s="11">
        <f t="shared" si="5"/>
        <v>1.1513888888888888</v>
      </c>
      <c r="E205" s="2" t="s">
        <v>2</v>
      </c>
      <c r="F205" s="3" t="s">
        <v>210</v>
      </c>
      <c r="G205" s="47"/>
    </row>
    <row r="206" spans="1:7" s="4" customFormat="1">
      <c r="A206" s="60"/>
      <c r="B206" s="11">
        <v>0.82361111111111107</v>
      </c>
      <c r="C206" s="50"/>
      <c r="D206" s="11">
        <f t="shared" si="5"/>
        <v>1.1569444444444443</v>
      </c>
      <c r="E206" s="2" t="s">
        <v>2</v>
      </c>
      <c r="F206" s="3" t="s">
        <v>211</v>
      </c>
      <c r="G206" s="47"/>
    </row>
    <row r="207" spans="1:7" s="4" customFormat="1">
      <c r="A207" s="60"/>
      <c r="B207" s="11">
        <v>0.83333333333333337</v>
      </c>
      <c r="C207" s="50"/>
      <c r="D207" s="11">
        <f t="shared" si="5"/>
        <v>1.1666666666666667</v>
      </c>
      <c r="E207" s="2" t="s">
        <v>2</v>
      </c>
      <c r="F207" s="3" t="s">
        <v>212</v>
      </c>
      <c r="G207" s="29" t="s">
        <v>310</v>
      </c>
    </row>
    <row r="208" spans="1:7" s="4" customFormat="1">
      <c r="A208" s="60"/>
      <c r="B208" s="11">
        <v>0.84375</v>
      </c>
      <c r="C208" s="50"/>
      <c r="D208" s="11">
        <f t="shared" si="5"/>
        <v>1.1770833333333333</v>
      </c>
      <c r="E208" s="2" t="s">
        <v>10</v>
      </c>
      <c r="F208" s="3" t="s">
        <v>213</v>
      </c>
      <c r="G208" s="30" t="s">
        <v>313</v>
      </c>
    </row>
    <row r="209" spans="1:8" s="4" customFormat="1">
      <c r="A209" s="60"/>
      <c r="B209" s="11">
        <v>0.85416666666666663</v>
      </c>
      <c r="C209" s="50"/>
      <c r="D209" s="11">
        <f t="shared" si="5"/>
        <v>1.1875</v>
      </c>
      <c r="E209" s="2" t="s">
        <v>2</v>
      </c>
      <c r="F209" s="3" t="s">
        <v>214</v>
      </c>
      <c r="G209" s="47" t="s">
        <v>332</v>
      </c>
    </row>
    <row r="210" spans="1:8" s="4" customFormat="1">
      <c r="A210" s="60"/>
      <c r="B210" s="11">
        <v>0.85972222222222217</v>
      </c>
      <c r="C210" s="50"/>
      <c r="D210" s="11">
        <f t="shared" si="5"/>
        <v>1.1930555555555555</v>
      </c>
      <c r="E210" s="2" t="s">
        <v>2</v>
      </c>
      <c r="F210" s="3" t="s">
        <v>215</v>
      </c>
      <c r="G210" s="47"/>
    </row>
    <row r="211" spans="1:8" s="6" customFormat="1">
      <c r="A211" s="60"/>
      <c r="B211" s="11">
        <v>0.8652777777777777</v>
      </c>
      <c r="C211" s="50"/>
      <c r="D211" s="11">
        <f t="shared" si="5"/>
        <v>1.1986111111111111</v>
      </c>
      <c r="E211" s="2" t="s">
        <v>2</v>
      </c>
      <c r="F211" s="3" t="s">
        <v>216</v>
      </c>
      <c r="G211" s="47"/>
    </row>
    <row r="212" spans="1:8" s="6" customFormat="1">
      <c r="A212" s="60"/>
      <c r="B212" s="11">
        <v>0.87847222222222221</v>
      </c>
      <c r="C212" s="50"/>
      <c r="D212" s="11">
        <f t="shared" si="5"/>
        <v>1.2118055555555556</v>
      </c>
      <c r="E212" s="2" t="s">
        <v>2</v>
      </c>
      <c r="F212" s="3" t="s">
        <v>217</v>
      </c>
      <c r="G212" s="29" t="s">
        <v>305</v>
      </c>
    </row>
    <row r="213" spans="1:8" s="6" customFormat="1">
      <c r="A213" s="60"/>
      <c r="B213" s="11">
        <v>0.89583333333333337</v>
      </c>
      <c r="C213" s="50"/>
      <c r="D213" s="11">
        <f t="shared" si="5"/>
        <v>1.2291666666666667</v>
      </c>
      <c r="E213" s="2" t="s">
        <v>2</v>
      </c>
      <c r="F213" s="3" t="s">
        <v>218</v>
      </c>
      <c r="G213" s="43" t="s">
        <v>331</v>
      </c>
    </row>
    <row r="214" spans="1:8" s="6" customFormat="1">
      <c r="A214" s="60"/>
      <c r="B214" s="11">
        <v>0.90138888888888891</v>
      </c>
      <c r="C214" s="50"/>
      <c r="D214" s="11">
        <f t="shared" si="5"/>
        <v>1.2347222222222223</v>
      </c>
      <c r="E214" s="2" t="s">
        <v>2</v>
      </c>
      <c r="F214" s="3" t="s">
        <v>219</v>
      </c>
      <c r="G214" s="47"/>
    </row>
    <row r="215" spans="1:8" s="6" customFormat="1">
      <c r="A215" s="60"/>
      <c r="B215" s="11">
        <v>0.90694444444444444</v>
      </c>
      <c r="C215" s="50"/>
      <c r="D215" s="11">
        <f t="shared" si="5"/>
        <v>1.2402777777777778</v>
      </c>
      <c r="E215" s="2" t="s">
        <v>2</v>
      </c>
      <c r="F215" s="3" t="s">
        <v>220</v>
      </c>
      <c r="G215" s="47"/>
    </row>
    <row r="216" spans="1:8" s="6" customFormat="1" ht="15" thickBot="1">
      <c r="A216" s="14"/>
      <c r="B216" s="12">
        <v>0.91319444444444453</v>
      </c>
      <c r="C216" s="52"/>
      <c r="D216" s="12">
        <f t="shared" si="5"/>
        <v>1.2465277777777779</v>
      </c>
      <c r="E216" s="8" t="s">
        <v>2</v>
      </c>
      <c r="F216" s="9" t="s">
        <v>221</v>
      </c>
      <c r="G216" s="34" t="s">
        <v>324</v>
      </c>
      <c r="H216" s="7"/>
    </row>
    <row r="217" spans="1:8" ht="40.049999999999997" customHeight="1">
      <c r="A217" s="21" t="s">
        <v>288</v>
      </c>
      <c r="B217" s="22" t="s">
        <v>275</v>
      </c>
      <c r="C217" s="22" t="s">
        <v>333</v>
      </c>
      <c r="D217" s="22" t="s">
        <v>284</v>
      </c>
      <c r="E217" s="22" t="s">
        <v>0</v>
      </c>
      <c r="F217" s="22" t="s">
        <v>1</v>
      </c>
      <c r="G217" s="23" t="s">
        <v>287</v>
      </c>
    </row>
    <row r="218" spans="1:8">
      <c r="A218" s="53" t="s">
        <v>282</v>
      </c>
      <c r="B218" s="11">
        <v>0.375</v>
      </c>
      <c r="C218" s="50" t="s">
        <v>281</v>
      </c>
      <c r="D218" s="11">
        <f t="shared" ref="D218:D270" si="6">B218+(8/24)</f>
        <v>0.70833333333333326</v>
      </c>
      <c r="E218" s="2" t="s">
        <v>2</v>
      </c>
      <c r="F218" s="3" t="s">
        <v>222</v>
      </c>
      <c r="G218" s="51" t="s">
        <v>331</v>
      </c>
    </row>
    <row r="219" spans="1:8">
      <c r="A219" s="53"/>
      <c r="B219" s="11">
        <v>0.38055555555555554</v>
      </c>
      <c r="C219" s="50"/>
      <c r="D219" s="11">
        <f t="shared" si="6"/>
        <v>0.7138888888888888</v>
      </c>
      <c r="E219" s="2" t="s">
        <v>2</v>
      </c>
      <c r="F219" s="3" t="s">
        <v>223</v>
      </c>
      <c r="G219" s="47"/>
    </row>
    <row r="220" spans="1:8">
      <c r="A220" s="53"/>
      <c r="B220" s="11">
        <v>0.38194444444444442</v>
      </c>
      <c r="C220" s="50"/>
      <c r="D220" s="11">
        <f t="shared" si="6"/>
        <v>0.71527777777777768</v>
      </c>
      <c r="E220" s="2" t="s">
        <v>4</v>
      </c>
      <c r="F220" s="3" t="s">
        <v>224</v>
      </c>
      <c r="G220" s="43" t="s">
        <v>334</v>
      </c>
    </row>
    <row r="221" spans="1:8">
      <c r="A221" s="53"/>
      <c r="B221" s="11">
        <v>0.38194444444444442</v>
      </c>
      <c r="C221" s="50"/>
      <c r="D221" s="11">
        <f t="shared" si="6"/>
        <v>0.71527777777777768</v>
      </c>
      <c r="E221" s="2" t="s">
        <v>6</v>
      </c>
      <c r="F221" s="3" t="s">
        <v>225</v>
      </c>
      <c r="G221" s="44"/>
    </row>
    <row r="222" spans="1:8">
      <c r="A222" s="53"/>
      <c r="B222" s="11">
        <v>0.38611111111111113</v>
      </c>
      <c r="C222" s="50"/>
      <c r="D222" s="11">
        <f t="shared" si="6"/>
        <v>0.71944444444444444</v>
      </c>
      <c r="E222" s="2" t="s">
        <v>2</v>
      </c>
      <c r="F222" s="3" t="s">
        <v>226</v>
      </c>
      <c r="G222" s="30" t="s">
        <v>331</v>
      </c>
    </row>
    <row r="223" spans="1:8">
      <c r="A223" s="53"/>
      <c r="B223" s="11">
        <v>0.40277777777777773</v>
      </c>
      <c r="C223" s="50"/>
      <c r="D223" s="11">
        <f t="shared" si="6"/>
        <v>0.73611111111111105</v>
      </c>
      <c r="E223" s="2" t="s">
        <v>70</v>
      </c>
      <c r="F223" s="3" t="s">
        <v>227</v>
      </c>
      <c r="G223" s="47" t="s">
        <v>332</v>
      </c>
    </row>
    <row r="224" spans="1:8">
      <c r="A224" s="53"/>
      <c r="B224" s="11">
        <v>0.40277777777777773</v>
      </c>
      <c r="C224" s="50"/>
      <c r="D224" s="11">
        <f t="shared" si="6"/>
        <v>0.73611111111111105</v>
      </c>
      <c r="E224" s="2" t="s">
        <v>72</v>
      </c>
      <c r="F224" s="3" t="s">
        <v>228</v>
      </c>
      <c r="G224" s="47"/>
    </row>
    <row r="225" spans="1:7">
      <c r="A225" s="53"/>
      <c r="B225" s="11">
        <v>0.40972222222222227</v>
      </c>
      <c r="C225" s="50"/>
      <c r="D225" s="11">
        <f t="shared" si="6"/>
        <v>0.74305555555555558</v>
      </c>
      <c r="E225" s="2" t="s">
        <v>10</v>
      </c>
      <c r="F225" s="3" t="s">
        <v>229</v>
      </c>
      <c r="G225" s="30" t="s">
        <v>331</v>
      </c>
    </row>
    <row r="226" spans="1:7">
      <c r="A226" s="53"/>
      <c r="B226" s="11">
        <v>0.41666666666666669</v>
      </c>
      <c r="C226" s="50"/>
      <c r="D226" s="11">
        <f t="shared" si="6"/>
        <v>0.75</v>
      </c>
      <c r="E226" s="2" t="s">
        <v>2</v>
      </c>
      <c r="F226" s="3" t="s">
        <v>230</v>
      </c>
      <c r="G226" s="47" t="s">
        <v>337</v>
      </c>
    </row>
    <row r="227" spans="1:7">
      <c r="A227" s="53"/>
      <c r="B227" s="11">
        <v>0.42291666666666666</v>
      </c>
      <c r="C227" s="50"/>
      <c r="D227" s="11">
        <f t="shared" si="6"/>
        <v>0.75624999999999998</v>
      </c>
      <c r="E227" s="2" t="s">
        <v>2</v>
      </c>
      <c r="F227" s="3" t="s">
        <v>231</v>
      </c>
      <c r="G227" s="47"/>
    </row>
    <row r="228" spans="1:7">
      <c r="A228" s="53"/>
      <c r="B228" s="11">
        <v>0.4548611111111111</v>
      </c>
      <c r="C228" s="50"/>
      <c r="D228" s="11">
        <f t="shared" si="6"/>
        <v>0.78819444444444442</v>
      </c>
      <c r="E228" s="2" t="s">
        <v>10</v>
      </c>
      <c r="F228" s="3" t="s">
        <v>232</v>
      </c>
      <c r="G228" s="29" t="s">
        <v>331</v>
      </c>
    </row>
    <row r="229" spans="1:7">
      <c r="A229" s="53"/>
      <c r="B229" s="11">
        <v>0.45833333333333331</v>
      </c>
      <c r="C229" s="50"/>
      <c r="D229" s="11">
        <f t="shared" si="6"/>
        <v>0.79166666666666663</v>
      </c>
      <c r="E229" s="2" t="s">
        <v>32</v>
      </c>
      <c r="F229" s="3" t="s">
        <v>233</v>
      </c>
      <c r="G229" s="29" t="s">
        <v>317</v>
      </c>
    </row>
    <row r="230" spans="1:7">
      <c r="A230" s="53"/>
      <c r="B230" s="11">
        <v>0.46180555555555558</v>
      </c>
      <c r="C230" s="50"/>
      <c r="D230" s="11">
        <f t="shared" si="6"/>
        <v>0.79513888888888884</v>
      </c>
      <c r="E230" s="2" t="s">
        <v>36</v>
      </c>
      <c r="F230" s="3" t="s">
        <v>234</v>
      </c>
      <c r="G230" s="29" t="s">
        <v>326</v>
      </c>
    </row>
    <row r="231" spans="1:7">
      <c r="A231" s="53"/>
      <c r="B231" s="11">
        <v>0.47916666666666669</v>
      </c>
      <c r="C231" s="50"/>
      <c r="D231" s="11">
        <f t="shared" si="6"/>
        <v>0.8125</v>
      </c>
      <c r="E231" s="2" t="s">
        <v>2</v>
      </c>
      <c r="F231" s="3" t="s">
        <v>235</v>
      </c>
      <c r="G231" s="43" t="s">
        <v>336</v>
      </c>
    </row>
    <row r="232" spans="1:7">
      <c r="A232" s="53"/>
      <c r="B232" s="11">
        <v>0.48541666666666666</v>
      </c>
      <c r="C232" s="50"/>
      <c r="D232" s="11">
        <f t="shared" si="6"/>
        <v>0.81874999999999998</v>
      </c>
      <c r="E232" s="2" t="s">
        <v>2</v>
      </c>
      <c r="F232" s="3" t="s">
        <v>236</v>
      </c>
      <c r="G232" s="47"/>
    </row>
    <row r="233" spans="1:7">
      <c r="A233" s="53"/>
      <c r="B233" s="11">
        <v>0.49652777777777773</v>
      </c>
      <c r="C233" s="50"/>
      <c r="D233" s="11">
        <f t="shared" si="6"/>
        <v>0.82986111111111105</v>
      </c>
      <c r="E233" s="2" t="s">
        <v>2</v>
      </c>
      <c r="F233" s="3" t="s">
        <v>237</v>
      </c>
      <c r="G233" s="29" t="s">
        <v>325</v>
      </c>
    </row>
    <row r="234" spans="1:7">
      <c r="A234" s="53"/>
      <c r="B234" s="11">
        <v>0.52083333333333337</v>
      </c>
      <c r="C234" s="50"/>
      <c r="D234" s="11">
        <f t="shared" si="6"/>
        <v>0.85416666666666674</v>
      </c>
      <c r="E234" s="2" t="s">
        <v>10</v>
      </c>
      <c r="F234" s="3" t="s">
        <v>238</v>
      </c>
      <c r="G234" s="29" t="s">
        <v>332</v>
      </c>
    </row>
    <row r="235" spans="1:7">
      <c r="A235" s="53"/>
      <c r="B235" s="11">
        <v>0.53125</v>
      </c>
      <c r="C235" s="50"/>
      <c r="D235" s="11">
        <f t="shared" si="6"/>
        <v>0.86458333333333326</v>
      </c>
      <c r="E235" s="2" t="s">
        <v>50</v>
      </c>
      <c r="F235" s="3" t="s">
        <v>239</v>
      </c>
      <c r="G235" s="43" t="s">
        <v>331</v>
      </c>
    </row>
    <row r="236" spans="1:7">
      <c r="A236" s="53"/>
      <c r="B236" s="11">
        <v>0.53125</v>
      </c>
      <c r="C236" s="50"/>
      <c r="D236" s="11">
        <f t="shared" si="6"/>
        <v>0.86458333333333326</v>
      </c>
      <c r="E236" s="2" t="s">
        <v>52</v>
      </c>
      <c r="F236" s="3" t="s">
        <v>240</v>
      </c>
      <c r="G236" s="47"/>
    </row>
    <row r="237" spans="1:7">
      <c r="A237" s="53"/>
      <c r="B237" s="11">
        <v>0.56944444444444442</v>
      </c>
      <c r="C237" s="50"/>
      <c r="D237" s="11">
        <f t="shared" si="6"/>
        <v>0.90277777777777768</v>
      </c>
      <c r="E237" s="2" t="s">
        <v>10</v>
      </c>
      <c r="F237" s="3" t="s">
        <v>241</v>
      </c>
      <c r="G237" s="29" t="s">
        <v>332</v>
      </c>
    </row>
    <row r="238" spans="1:7">
      <c r="A238" s="53"/>
      <c r="B238" s="11">
        <v>0.6875</v>
      </c>
      <c r="C238" s="48" t="s">
        <v>282</v>
      </c>
      <c r="D238" s="11">
        <f t="shared" si="6"/>
        <v>1.0208333333333333</v>
      </c>
      <c r="E238" s="2" t="s">
        <v>242</v>
      </c>
      <c r="F238" s="3" t="s">
        <v>243</v>
      </c>
      <c r="G238" s="29" t="s">
        <v>322</v>
      </c>
    </row>
    <row r="239" spans="1:7">
      <c r="A239" s="53"/>
      <c r="B239" s="11">
        <v>0.80208333333333337</v>
      </c>
      <c r="C239" s="48"/>
      <c r="D239" s="11">
        <f t="shared" si="6"/>
        <v>1.1354166666666667</v>
      </c>
      <c r="E239" s="2" t="s">
        <v>10</v>
      </c>
      <c r="F239" s="3" t="s">
        <v>244</v>
      </c>
      <c r="G239" s="29" t="s">
        <v>331</v>
      </c>
    </row>
    <row r="240" spans="1:7">
      <c r="A240" s="53"/>
      <c r="B240" s="11">
        <v>0.80555555555555547</v>
      </c>
      <c r="C240" s="48"/>
      <c r="D240" s="11">
        <f t="shared" si="6"/>
        <v>1.1388888888888888</v>
      </c>
      <c r="E240" s="2" t="s">
        <v>50</v>
      </c>
      <c r="F240" s="3" t="s">
        <v>245</v>
      </c>
      <c r="G240" s="29" t="s">
        <v>316</v>
      </c>
    </row>
    <row r="241" spans="1:9">
      <c r="A241" s="53"/>
      <c r="B241" s="11">
        <v>0.80902777777777779</v>
      </c>
      <c r="C241" s="48"/>
      <c r="D241" s="11">
        <f t="shared" si="6"/>
        <v>1.1423611111111112</v>
      </c>
      <c r="E241" s="2" t="s">
        <v>2</v>
      </c>
      <c r="F241" s="3" t="s">
        <v>246</v>
      </c>
      <c r="G241" s="43" t="s">
        <v>338</v>
      </c>
    </row>
    <row r="242" spans="1:9">
      <c r="A242" s="53"/>
      <c r="B242" s="11">
        <v>0.81736111111111109</v>
      </c>
      <c r="C242" s="48"/>
      <c r="D242" s="11">
        <f t="shared" si="6"/>
        <v>1.1506944444444445</v>
      </c>
      <c r="E242" s="2" t="s">
        <v>2</v>
      </c>
      <c r="F242" s="3" t="s">
        <v>247</v>
      </c>
      <c r="G242" s="47"/>
    </row>
    <row r="243" spans="1:9">
      <c r="A243" s="53"/>
      <c r="B243" s="11">
        <v>0.83333333333333337</v>
      </c>
      <c r="C243" s="48"/>
      <c r="D243" s="11">
        <f t="shared" si="6"/>
        <v>1.1666666666666667</v>
      </c>
      <c r="E243" s="2" t="s">
        <v>2</v>
      </c>
      <c r="F243" s="3" t="s">
        <v>248</v>
      </c>
      <c r="G243" s="43" t="s">
        <v>318</v>
      </c>
      <c r="I243" s="4"/>
    </row>
    <row r="244" spans="1:9">
      <c r="A244" s="53"/>
      <c r="B244" s="11">
        <v>0.84027777777777779</v>
      </c>
      <c r="C244" s="48"/>
      <c r="D244" s="11">
        <f t="shared" si="6"/>
        <v>1.1736111111111112</v>
      </c>
      <c r="E244" s="2" t="s">
        <v>2</v>
      </c>
      <c r="F244" s="3" t="s">
        <v>249</v>
      </c>
      <c r="G244" s="47"/>
    </row>
    <row r="245" spans="1:9">
      <c r="A245" s="53"/>
      <c r="B245" s="11">
        <v>0.84722222222222221</v>
      </c>
      <c r="C245" s="48"/>
      <c r="D245" s="11">
        <f t="shared" si="6"/>
        <v>1.1805555555555556</v>
      </c>
      <c r="E245" s="2" t="s">
        <v>10</v>
      </c>
      <c r="F245" s="3" t="s">
        <v>250</v>
      </c>
      <c r="G245" s="29" t="s">
        <v>331</v>
      </c>
    </row>
    <row r="246" spans="1:9">
      <c r="A246" s="53"/>
      <c r="B246" s="11">
        <v>0.875</v>
      </c>
      <c r="C246" s="48"/>
      <c r="D246" s="11">
        <f t="shared" si="6"/>
        <v>1.2083333333333333</v>
      </c>
      <c r="E246" s="2" t="s">
        <v>2</v>
      </c>
      <c r="F246" s="3" t="s">
        <v>251</v>
      </c>
      <c r="G246" s="29" t="s">
        <v>312</v>
      </c>
    </row>
    <row r="247" spans="1:9">
      <c r="A247" s="53"/>
      <c r="B247" s="11">
        <v>0.88888888888888884</v>
      </c>
      <c r="C247" s="48"/>
      <c r="D247" s="11">
        <f t="shared" si="6"/>
        <v>1.2222222222222221</v>
      </c>
      <c r="E247" s="2" t="s">
        <v>2</v>
      </c>
      <c r="F247" s="3" t="s">
        <v>252</v>
      </c>
      <c r="G247" s="43" t="s">
        <v>332</v>
      </c>
    </row>
    <row r="248" spans="1:9">
      <c r="A248" s="53"/>
      <c r="B248" s="11">
        <v>0.89583333333333337</v>
      </c>
      <c r="C248" s="48"/>
      <c r="D248" s="11">
        <f t="shared" si="6"/>
        <v>1.2291666666666667</v>
      </c>
      <c r="E248" s="2" t="s">
        <v>2</v>
      </c>
      <c r="F248" s="3" t="s">
        <v>253</v>
      </c>
      <c r="G248" s="47"/>
    </row>
    <row r="249" spans="1:9" ht="15" thickBot="1">
      <c r="A249" s="54"/>
      <c r="B249" s="12">
        <v>0.90277777777777779</v>
      </c>
      <c r="C249" s="49"/>
      <c r="D249" s="12">
        <f t="shared" si="6"/>
        <v>1.2361111111111112</v>
      </c>
      <c r="E249" s="8" t="s">
        <v>2</v>
      </c>
      <c r="F249" s="9" t="s">
        <v>254</v>
      </c>
      <c r="G249" s="34" t="s">
        <v>331</v>
      </c>
    </row>
    <row r="250" spans="1:9" ht="40.049999999999997" customHeight="1">
      <c r="A250" s="21" t="s">
        <v>288</v>
      </c>
      <c r="B250" s="22" t="s">
        <v>275</v>
      </c>
      <c r="C250" s="22" t="s">
        <v>333</v>
      </c>
      <c r="D250" s="22" t="s">
        <v>284</v>
      </c>
      <c r="E250" s="22" t="s">
        <v>0</v>
      </c>
      <c r="F250" s="22" t="s">
        <v>1</v>
      </c>
      <c r="G250" s="23" t="s">
        <v>287</v>
      </c>
    </row>
    <row r="251" spans="1:9" ht="16.05" customHeight="1">
      <c r="A251" s="40" t="s">
        <v>283</v>
      </c>
      <c r="B251" s="11">
        <v>0.22916666666666666</v>
      </c>
      <c r="C251" s="15">
        <v>44413</v>
      </c>
      <c r="D251" s="11">
        <f t="shared" si="6"/>
        <v>0.5625</v>
      </c>
      <c r="E251" s="2" t="s">
        <v>242</v>
      </c>
      <c r="F251" s="3" t="s">
        <v>255</v>
      </c>
      <c r="G251" s="19" t="s">
        <v>323</v>
      </c>
    </row>
    <row r="252" spans="1:9">
      <c r="A252" s="40"/>
      <c r="B252" s="11">
        <v>0.6875</v>
      </c>
      <c r="C252" s="41" t="s">
        <v>283</v>
      </c>
      <c r="D252" s="11">
        <f t="shared" si="6"/>
        <v>1.0208333333333333</v>
      </c>
      <c r="E252" s="2" t="s">
        <v>242</v>
      </c>
      <c r="F252" s="3" t="s">
        <v>256</v>
      </c>
      <c r="G252" s="30" t="s">
        <v>321</v>
      </c>
    </row>
    <row r="253" spans="1:9">
      <c r="A253" s="40"/>
      <c r="B253" s="11">
        <v>0.85069444444444453</v>
      </c>
      <c r="C253" s="41"/>
      <c r="D253" s="11">
        <f t="shared" si="6"/>
        <v>1.1840277777777779</v>
      </c>
      <c r="E253" s="2" t="s">
        <v>2</v>
      </c>
      <c r="F253" s="3" t="s">
        <v>257</v>
      </c>
      <c r="G253" s="43" t="s">
        <v>339</v>
      </c>
    </row>
    <row r="254" spans="1:9">
      <c r="A254" s="40"/>
      <c r="B254" s="11">
        <v>0.85902777777777783</v>
      </c>
      <c r="C254" s="41"/>
      <c r="D254" s="11">
        <f t="shared" si="6"/>
        <v>1.1923611111111112</v>
      </c>
      <c r="E254" s="2" t="s">
        <v>2</v>
      </c>
      <c r="F254" s="3" t="s">
        <v>258</v>
      </c>
      <c r="G254" s="44"/>
    </row>
    <row r="255" spans="1:9">
      <c r="A255" s="40"/>
      <c r="B255" s="11">
        <v>0.86805555555555547</v>
      </c>
      <c r="C255" s="41"/>
      <c r="D255" s="11">
        <f t="shared" si="6"/>
        <v>1.2013888888888888</v>
      </c>
      <c r="E255" s="2" t="s">
        <v>10</v>
      </c>
      <c r="F255" s="3" t="s">
        <v>259</v>
      </c>
      <c r="G255" s="30" t="s">
        <v>319</v>
      </c>
    </row>
    <row r="256" spans="1:9">
      <c r="A256" s="40"/>
      <c r="B256" s="11">
        <v>0.875</v>
      </c>
      <c r="C256" s="41"/>
      <c r="D256" s="11">
        <f t="shared" si="6"/>
        <v>1.2083333333333333</v>
      </c>
      <c r="E256" s="2" t="s">
        <v>2</v>
      </c>
      <c r="F256" s="3" t="s">
        <v>260</v>
      </c>
      <c r="G256" s="19" t="s">
        <v>327</v>
      </c>
    </row>
    <row r="257" spans="1:7">
      <c r="A257" s="40"/>
      <c r="B257" s="11">
        <v>0.89930555555555547</v>
      </c>
      <c r="C257" s="41"/>
      <c r="D257" s="11">
        <f t="shared" si="6"/>
        <v>1.2326388888888888</v>
      </c>
      <c r="E257" s="2" t="s">
        <v>2</v>
      </c>
      <c r="F257" s="3" t="s">
        <v>261</v>
      </c>
      <c r="G257" s="30" t="s">
        <v>320</v>
      </c>
    </row>
    <row r="258" spans="1:7">
      <c r="A258" s="40"/>
      <c r="B258" s="11">
        <v>0.90972222222222221</v>
      </c>
      <c r="C258" s="41"/>
      <c r="D258" s="11">
        <f t="shared" si="6"/>
        <v>1.2430555555555556</v>
      </c>
      <c r="E258" s="2" t="s">
        <v>2</v>
      </c>
      <c r="F258" s="3" t="s">
        <v>262</v>
      </c>
      <c r="G258" s="30" t="s">
        <v>314</v>
      </c>
    </row>
    <row r="259" spans="1:7">
      <c r="A259" s="40"/>
      <c r="B259" s="11">
        <v>0.9375</v>
      </c>
      <c r="C259" s="41"/>
      <c r="D259" s="11">
        <f t="shared" si="6"/>
        <v>1.2708333333333333</v>
      </c>
      <c r="E259" s="2" t="s">
        <v>2</v>
      </c>
      <c r="F259" s="3" t="s">
        <v>263</v>
      </c>
      <c r="G259" s="19" t="s">
        <v>340</v>
      </c>
    </row>
    <row r="260" spans="1:7" ht="15" thickBot="1">
      <c r="A260" s="40"/>
      <c r="B260" s="12">
        <v>0.95138888888888884</v>
      </c>
      <c r="C260" s="42"/>
      <c r="D260" s="11">
        <f t="shared" si="6"/>
        <v>1.2847222222222221</v>
      </c>
      <c r="E260" s="8" t="s">
        <v>2</v>
      </c>
      <c r="F260" s="9" t="s">
        <v>264</v>
      </c>
      <c r="G260" s="34" t="s">
        <v>340</v>
      </c>
    </row>
    <row r="261" spans="1:7" ht="40.049999999999997" customHeight="1">
      <c r="A261" s="21" t="s">
        <v>288</v>
      </c>
      <c r="B261" s="22" t="s">
        <v>275</v>
      </c>
      <c r="C261" s="28" t="s">
        <v>333</v>
      </c>
      <c r="D261" s="22" t="s">
        <v>284</v>
      </c>
      <c r="E261" s="22" t="s">
        <v>0</v>
      </c>
      <c r="F261" s="22" t="s">
        <v>1</v>
      </c>
      <c r="G261" s="23" t="s">
        <v>287</v>
      </c>
    </row>
    <row r="262" spans="1:7" s="6" customFormat="1" ht="16.05" customHeight="1">
      <c r="A262" s="45" t="s">
        <v>278</v>
      </c>
      <c r="B262" s="11">
        <v>0.29166666666666669</v>
      </c>
      <c r="C262" s="16">
        <v>44414</v>
      </c>
      <c r="D262" s="11">
        <f t="shared" si="6"/>
        <v>0.625</v>
      </c>
      <c r="E262" s="2" t="s">
        <v>242</v>
      </c>
      <c r="F262" s="3" t="s">
        <v>265</v>
      </c>
      <c r="G262" s="19" t="s">
        <v>329</v>
      </c>
    </row>
    <row r="263" spans="1:7" s="6" customFormat="1" ht="16.05" customHeight="1">
      <c r="A263" s="45"/>
      <c r="B263" s="11">
        <v>0.81597222222222221</v>
      </c>
      <c r="C263" s="46" t="s">
        <v>278</v>
      </c>
      <c r="D263" s="11">
        <f t="shared" si="6"/>
        <v>1.1493055555555556</v>
      </c>
      <c r="E263" s="2" t="s">
        <v>4</v>
      </c>
      <c r="F263" s="3" t="s">
        <v>266</v>
      </c>
      <c r="G263" s="30" t="s">
        <v>334</v>
      </c>
    </row>
    <row r="264" spans="1:7" s="6" customFormat="1">
      <c r="A264" s="45"/>
      <c r="B264" s="11">
        <v>0.82291666666666663</v>
      </c>
      <c r="C264" s="46"/>
      <c r="D264" s="11">
        <f t="shared" si="6"/>
        <v>1.15625</v>
      </c>
      <c r="E264" s="2" t="s">
        <v>2</v>
      </c>
      <c r="F264" s="3" t="s">
        <v>267</v>
      </c>
      <c r="G264" s="30" t="s">
        <v>328</v>
      </c>
    </row>
    <row r="265" spans="1:7" s="6" customFormat="1">
      <c r="A265" s="45"/>
      <c r="B265" s="11">
        <v>0.83333333333333337</v>
      </c>
      <c r="C265" s="46"/>
      <c r="D265" s="11">
        <f t="shared" si="6"/>
        <v>1.1666666666666667</v>
      </c>
      <c r="E265" s="2" t="s">
        <v>10</v>
      </c>
      <c r="F265" s="3" t="s">
        <v>268</v>
      </c>
      <c r="G265" s="19" t="s">
        <v>335</v>
      </c>
    </row>
    <row r="266" spans="1:7" s="6" customFormat="1">
      <c r="A266" s="45"/>
      <c r="B266" s="11">
        <v>0.86111111111111116</v>
      </c>
      <c r="C266" s="46"/>
      <c r="D266" s="11">
        <f t="shared" si="6"/>
        <v>1.1944444444444444</v>
      </c>
      <c r="E266" s="2" t="s">
        <v>2</v>
      </c>
      <c r="F266" s="3" t="s">
        <v>269</v>
      </c>
      <c r="G266" s="29" t="s">
        <v>318</v>
      </c>
    </row>
    <row r="267" spans="1:7" s="6" customFormat="1">
      <c r="A267" s="45"/>
      <c r="B267" s="11">
        <v>0.89583333333333337</v>
      </c>
      <c r="C267" s="46"/>
      <c r="D267" s="11">
        <f t="shared" si="6"/>
        <v>1.2291666666666667</v>
      </c>
      <c r="E267" s="2" t="s">
        <v>2</v>
      </c>
      <c r="F267" s="3" t="s">
        <v>270</v>
      </c>
      <c r="G267" s="29" t="s">
        <v>340</v>
      </c>
    </row>
    <row r="268" spans="1:7" s="6" customFormat="1" ht="15" thickBot="1">
      <c r="A268" s="45"/>
      <c r="B268" s="12">
        <v>0.90972222222222221</v>
      </c>
      <c r="C268" s="46"/>
      <c r="D268" s="11">
        <f t="shared" si="6"/>
        <v>1.2430555555555556</v>
      </c>
      <c r="E268" s="8" t="s">
        <v>2</v>
      </c>
      <c r="F268" s="9" t="s">
        <v>271</v>
      </c>
      <c r="G268" s="34" t="s">
        <v>340</v>
      </c>
    </row>
    <row r="269" spans="1:7" ht="40.049999999999997" customHeight="1">
      <c r="A269" s="21" t="s">
        <v>288</v>
      </c>
      <c r="B269" s="22" t="s">
        <v>275</v>
      </c>
      <c r="C269" s="22" t="s">
        <v>333</v>
      </c>
      <c r="D269" s="22" t="s">
        <v>284</v>
      </c>
      <c r="E269" s="22" t="s">
        <v>0</v>
      </c>
      <c r="F269" s="22" t="s">
        <v>1</v>
      </c>
      <c r="G269" s="23" t="s">
        <v>287</v>
      </c>
    </row>
    <row r="270" spans="1:7" s="6" customFormat="1" ht="29.4" thickBot="1">
      <c r="A270" s="18" t="s">
        <v>279</v>
      </c>
      <c r="B270" s="12">
        <v>0.29166666666666669</v>
      </c>
      <c r="C270" s="17" t="s">
        <v>289</v>
      </c>
      <c r="D270" s="12">
        <f t="shared" si="6"/>
        <v>0.625</v>
      </c>
      <c r="E270" s="8" t="s">
        <v>242</v>
      </c>
      <c r="F270" s="9" t="s">
        <v>272</v>
      </c>
      <c r="G270" s="33" t="s">
        <v>330</v>
      </c>
    </row>
  </sheetData>
  <mergeCells count="86">
    <mergeCell ref="A1:G1"/>
    <mergeCell ref="A3:A36"/>
    <mergeCell ref="C3:C27"/>
    <mergeCell ref="G4:G5"/>
    <mergeCell ref="G6:G7"/>
    <mergeCell ref="G9:G14"/>
    <mergeCell ref="G15:G18"/>
    <mergeCell ref="G21:G27"/>
    <mergeCell ref="C28:C36"/>
    <mergeCell ref="G29:G30"/>
    <mergeCell ref="G31:G32"/>
    <mergeCell ref="G34:G35"/>
    <mergeCell ref="A39:A80"/>
    <mergeCell ref="C39:C62"/>
    <mergeCell ref="G39:G42"/>
    <mergeCell ref="G45:G46"/>
    <mergeCell ref="G47:G52"/>
    <mergeCell ref="G53:G54"/>
    <mergeCell ref="G56:G58"/>
    <mergeCell ref="G59:G62"/>
    <mergeCell ref="C63:C80"/>
    <mergeCell ref="G63:G64"/>
    <mergeCell ref="G65:G67"/>
    <mergeCell ref="G68:G71"/>
    <mergeCell ref="G73:G75"/>
    <mergeCell ref="G76:G78"/>
    <mergeCell ref="A82:A110"/>
    <mergeCell ref="C82:C95"/>
    <mergeCell ref="G84:G85"/>
    <mergeCell ref="G86:G87"/>
    <mergeCell ref="G90:G95"/>
    <mergeCell ref="C96:C110"/>
    <mergeCell ref="G97:G99"/>
    <mergeCell ref="G100:G102"/>
    <mergeCell ref="G104:G106"/>
    <mergeCell ref="G107:G109"/>
    <mergeCell ref="A112:A139"/>
    <mergeCell ref="C112:C125"/>
    <mergeCell ref="G113:G115"/>
    <mergeCell ref="G119:G124"/>
    <mergeCell ref="C126:C139"/>
    <mergeCell ref="G126:G127"/>
    <mergeCell ref="G128:G130"/>
    <mergeCell ref="G132:G134"/>
    <mergeCell ref="G135:G137"/>
    <mergeCell ref="A218:A249"/>
    <mergeCell ref="A141:A178"/>
    <mergeCell ref="C141:C162"/>
    <mergeCell ref="G141:G142"/>
    <mergeCell ref="G143:G144"/>
    <mergeCell ref="G147:G152"/>
    <mergeCell ref="G155:G161"/>
    <mergeCell ref="C163:C178"/>
    <mergeCell ref="G167:G169"/>
    <mergeCell ref="G170:G171"/>
    <mergeCell ref="G174:G176"/>
    <mergeCell ref="A180:A215"/>
    <mergeCell ref="C180:C197"/>
    <mergeCell ref="G182:G183"/>
    <mergeCell ref="G184:G186"/>
    <mergeCell ref="G187:G188"/>
    <mergeCell ref="G189:G190"/>
    <mergeCell ref="G192:G194"/>
    <mergeCell ref="G196:G197"/>
    <mergeCell ref="C198:C216"/>
    <mergeCell ref="G198:G199"/>
    <mergeCell ref="G201:G202"/>
    <mergeCell ref="G204:G206"/>
    <mergeCell ref="G209:G211"/>
    <mergeCell ref="G213:G215"/>
    <mergeCell ref="G231:G232"/>
    <mergeCell ref="G235:G236"/>
    <mergeCell ref="C238:C249"/>
    <mergeCell ref="G241:G242"/>
    <mergeCell ref="G243:G244"/>
    <mergeCell ref="G247:G248"/>
    <mergeCell ref="C218:C237"/>
    <mergeCell ref="G218:G219"/>
    <mergeCell ref="G220:G221"/>
    <mergeCell ref="G223:G224"/>
    <mergeCell ref="G226:G227"/>
    <mergeCell ref="A251:A260"/>
    <mergeCell ref="C252:C260"/>
    <mergeCell ref="G253:G254"/>
    <mergeCell ref="A262:A268"/>
    <mergeCell ref="C263:C268"/>
  </mergeCells>
  <hyperlinks>
    <hyperlink ref="F3" r:id="rId1" tooltip="Result - Men's 3000m Steeplechase Round 1 - Heat 1" display="https://olympics.com/tokyo-2020/olympic-games/en/results/athletics/result-men-s-3000m-steeplechase-rnd1-000100-.htm" xr:uid="{781B5476-EBB9-FF48-9E9D-DDF3F3036DB7}"/>
    <hyperlink ref="F4" r:id="rId2" tooltip="Result - Men's High Jump Qualification - Group A" display="https://olympics.com/tokyo-2020/olympic-games/en/results/athletics/result-men-s-high-jump-qual-a00100-.htm" xr:uid="{8480CD56-FF2A-1B41-B2F2-B648F0C61AF3}"/>
    <hyperlink ref="F5" r:id="rId3" tooltip="Result - Men's High Jump Qualification - Group B" display="https://olympics.com/tokyo-2020/olympic-games/en/results/athletics/result-men-s-high-jump-qual-b00100-.htm" xr:uid="{4F065AB9-F387-5C4A-8B50-F86D8038D801}"/>
    <hyperlink ref="F6" r:id="rId4" tooltip="Result - Men's 3000m Steeplechase Round 1 - Heat 2" display="https://olympics.com/tokyo-2020/olympic-games/en/results/athletics/result-men-s-3000m-steeplechase-rnd1-000200-.htm" xr:uid="{7C730F1F-C2B4-BD4D-AA91-C914840A20B8}"/>
    <hyperlink ref="F7" r:id="rId5" tooltip="Result - Men's 3000m Steeplechase Round 1 - Heat 3" display="https://olympics.com/tokyo-2020/olympic-games/en/results/athletics/result-men-s-3000m-steeplechase-rnd1-000300-.htm" xr:uid="{3EBDB137-4BB9-9944-AE8F-DAD591C3C210}"/>
    <hyperlink ref="F8" r:id="rId6" tooltip="Result - Men's Discus Throw Qualification - Group A" display="https://olympics.com/tokyo-2020/olympic-games/en/results/athletics/result-men-s-discus-throw-qual-a00100-.htm" xr:uid="{A6124533-1E10-434C-817B-EBC44A311D73}"/>
    <hyperlink ref="F9" r:id="rId7" tooltip="Result - Women's 800m Round 1 - Heat 1" display="https://olympics.com/tokyo-2020/olympic-games/en/results/athletics/result-women-s-800m-rnd1-000100-.htm" xr:uid="{BEADD9F4-7B36-8F41-9176-1425935B53B2}"/>
    <hyperlink ref="F10" r:id="rId8" tooltip="Result - Women's 800m Round 1 - Heat 2" display="https://olympics.com/tokyo-2020/olympic-games/en/results/athletics/result-women-s-800m-rnd1-000200-.htm" xr:uid="{774F7B18-5612-6149-9817-11888F14B757}"/>
    <hyperlink ref="F11" r:id="rId9" tooltip="Result - Women's 800m Round 1 - Heat 3" display="https://olympics.com/tokyo-2020/olympic-games/en/results/athletics/result-women-s-800m-rnd1-000300-.htm" xr:uid="{34C303CC-41BF-E34B-B94B-5D377E44E800}"/>
    <hyperlink ref="F12" r:id="rId10" tooltip="Result - Women's 800m Round 1 - Heat 4" display="https://olympics.com/tokyo-2020/olympic-games/en/results/athletics/result-women-s-800m-rnd1-000400-.htm" xr:uid="{0E208E1A-E2A9-3A46-AD79-19F5EA54D9A3}"/>
    <hyperlink ref="F13" r:id="rId11" tooltip="Result - Women's 800m Round 1 - Heat 5" display="https://olympics.com/tokyo-2020/olympic-games/en/results/athletics/result-women-s-800m-rnd1-000500-.htm" xr:uid="{F103A711-85C0-6A4C-89B5-D9FB30119752}"/>
    <hyperlink ref="F14" r:id="rId12" tooltip="Result - Women's 800m Round 1 - Heat 6" display="https://olympics.com/tokyo-2020/olympic-games/en/results/athletics/result-women-s-800m-rnd1-000600-.htm" xr:uid="{A9C86B07-5BF2-2949-8225-176EA562587C}"/>
    <hyperlink ref="F15" r:id="rId13" tooltip="Result - Men's 400m Hurdles Round 1 - Heat 1" display="https://olympics.com/tokyo-2020/olympic-games/en/results/athletics/result-men-s-400m-hurdles-rnd1-000100-.htm" xr:uid="{E869A203-F008-9344-A628-4C241533DE47}"/>
    <hyperlink ref="F16" r:id="rId14" tooltip="Result - Men's 400m Hurdles Round 1 - Heat 2" display="https://olympics.com/tokyo-2020/olympic-games/en/results/athletics/result-men-s-400m-hurdles-rnd1-000200-.htm" xr:uid="{FB5760D6-7842-9C43-A9D8-A5E7EE04D83C}"/>
    <hyperlink ref="F17" r:id="rId15" tooltip="Result - Men's 400m Hurdles Round 1 - Heat 3" display="https://olympics.com/tokyo-2020/olympic-games/en/results/athletics/result-men-s-400m-hurdles-rnd1-000300-.htm" xr:uid="{C0B6F7D9-92B0-2D4E-A658-84DE07193F5A}"/>
    <hyperlink ref="F18" r:id="rId16" tooltip="Result - Men's 400m Hurdles Round 1 - Heat 4" display="https://olympics.com/tokyo-2020/olympic-games/en/results/athletics/result-men-s-400m-hurdles-rnd1-000400-.htm" xr:uid="{FCC3121F-C079-BC49-99AB-2E7BAE6F57F3}"/>
    <hyperlink ref="F19" r:id="rId17" tooltip="Result - Men's Discus Throw Qualification - Group B" display="https://olympics.com/tokyo-2020/olympic-games/en/results/athletics/result-men-s-discus-throw-qual-b00100-.htm" xr:uid="{AFEAA956-CEE5-4148-AF57-FACE6B30DFCA}"/>
    <hyperlink ref="F20" r:id="rId18" tooltip="Result - Men's 400m Hurdles Round 1 - Heat 5" display="https://olympics.com/tokyo-2020/olympic-games/en/results/athletics/result-men-s-400m-hurdles-rnd1-000500-.htm" xr:uid="{A902B50C-3A62-A44F-9B6A-4764533314C1}"/>
    <hyperlink ref="F21" r:id="rId19" tooltip="Result - Women's 100m Round 1 - Heat 1" display="https://olympics.com/tokyo-2020/olympic-games/en/results/athletics/result-women-s-100m-rnd1-000100-.htm" xr:uid="{0C4D962C-9ECD-A54F-B69D-690DC2AAAF62}"/>
    <hyperlink ref="F22" r:id="rId20" tooltip="Result - Women's 100m Round 1 - Heat 2" display="https://olympics.com/tokyo-2020/olympic-games/en/results/athletics/result-women-s-100m-rnd1-000200-.htm" xr:uid="{F743864A-EF88-2E4A-B7FD-1007AD361DD8}"/>
    <hyperlink ref="F23" r:id="rId21" tooltip="Result - Women's 100m Round 1 - Heat 3" display="https://olympics.com/tokyo-2020/olympic-games/en/results/athletics/result-women-s-100m-rnd1-000300-.htm" xr:uid="{65943790-CFCD-DA4B-8AFC-B1C04A648A14}"/>
    <hyperlink ref="F24" r:id="rId22" tooltip="Result - Women's 100m Round 1 - Heat 4" display="https://olympics.com/tokyo-2020/olympic-games/en/results/athletics/result-women-s-100m-rnd1-000400-.htm" xr:uid="{050C9A6A-6AC7-0445-9A3E-7A8BB08E8CD7}"/>
    <hyperlink ref="F25" r:id="rId23" tooltip="Result - Women's 100m Round 1 - Heat 5" display="https://olympics.com/tokyo-2020/olympic-games/en/results/athletics/result-women-s-100m-rnd1-000500-.htm" xr:uid="{625C4CE7-0D83-9E4E-9890-D8D7C1AC22FB}"/>
    <hyperlink ref="F26" r:id="rId24" tooltip="Result - Women's 100m Round 1 - Heat 6" display="https://olympics.com/tokyo-2020/olympic-games/en/results/athletics/result-women-s-100m-rnd1-000600-.htm" xr:uid="{B35C2ECF-9BC5-EF4F-9C4A-DB1EFE6EC654}"/>
    <hyperlink ref="F27" r:id="rId25" tooltip="Result - Women's 100m Round 1 - Heat 7" display="https://olympics.com/tokyo-2020/olympic-games/en/results/athletics/result-women-s-100m-rnd1-000700-.htm" xr:uid="{53B2FFD6-81F1-174B-8105-6EB8E0C5BF13}"/>
    <hyperlink ref="F28" r:id="rId26" tooltip="Result - Women's 5000m Round 1 - Heat 1" display="https://olympics.com/tokyo-2020/olympic-games/en/results/athletics/result-women-s-5000m-rnd1-000100-.htm" xr:uid="{6ED186C2-3168-184A-A6CA-BAA6EFF41CFE}"/>
    <hyperlink ref="F29" r:id="rId27" tooltip="Result - Women's Triple Jump Qualification - Group A" display="https://olympics.com/tokyo-2020/olympic-games/en/results/athletics/result-women-s-triple-jump-qual-a00100-.htm" xr:uid="{C24D39F0-C421-3B49-AADD-A954BD4DF50E}"/>
    <hyperlink ref="F30" r:id="rId28" tooltip="Result - Women's Triple Jump Qualification - Group B" display="https://olympics.com/tokyo-2020/olympic-games/en/results/athletics/result-women-s-triple-jump-qual-b00100-.htm" xr:uid="{AF888D71-F808-154A-8970-6BC764C6ADBE}"/>
    <hyperlink ref="F31" r:id="rId29" tooltip="Result - Women's Shot Put Qualification - Group A" display="https://olympics.com/tokyo-2020/olympic-games/en/results/athletics/result-women-s-shot-put-qual-a00100-.htm" xr:uid="{20743B44-ABA8-1242-9361-07DA5CD942DB}"/>
    <hyperlink ref="F32" r:id="rId30" tooltip="Result - Women's Shot Put Qualification - Group B" display="https://olympics.com/tokyo-2020/olympic-games/en/results/athletics/result-women-s-shot-put-qual-b00100-.htm" xr:uid="{5A974BDC-3A52-E047-8869-5CD4E1E9DB53}"/>
    <hyperlink ref="F33" r:id="rId31" tooltip="Result - Women's 5000m Round 1 - Heat 2" display="https://olympics.com/tokyo-2020/olympic-games/en/results/athletics/result-women-s-5000m-rnd1-000200-.htm" xr:uid="{C234DA10-CACA-5946-8485-639FBE99B5F5}"/>
    <hyperlink ref="F34" r:id="rId32" tooltip="Result - 4 x 400m Relay Mixed Round 1 - Heat 1" display="https://olympics.com/tokyo-2020/olympic-games/en/results/athletics/result-4-x-400m-relay-mixed-rnd1-000100-.htm" xr:uid="{8B012B57-0189-5244-8864-D47DC7C382C3}"/>
    <hyperlink ref="F35" r:id="rId33" tooltip="Result - 4 x 400m Relay Mixed Round 1 - Heat 2" display="https://olympics.com/tokyo-2020/olympic-games/en/results/athletics/result-4-x-400m-relay-mixed-rnd1-000200-.htm" xr:uid="{FD4CAEA1-50E6-7444-B3DC-C440FF3BA2A5}"/>
    <hyperlink ref="F36" r:id="rId34" tooltip="Result - Men's 10,000m Final" display="https://olympics.com/tokyo-2020/olympic-games/en/results/athletics/result-men-s-10000m-fnl-000100-.htm" xr:uid="{631B64D5-1A29-1245-ADB5-5A16C4155CC9}"/>
    <hyperlink ref="F39" r:id="rId35" tooltip="Result - Women's 400m Hurdles Round 1 - Heat 1" display="https://olympics.com/tokyo-2020/olympic-games/en/results/athletics/result-women-s-400m-hurdles-rnd1-000100-.htm" xr:uid="{3505B8A0-3F0A-EC4C-9648-B50A2D6D1D6C}"/>
    <hyperlink ref="F40" r:id="rId36" tooltip="Result - Women's 400m Hurdles Round 1 - Heat 2" display="https://olympics.com/tokyo-2020/olympic-games/en/results/athletics/result-women-s-400m-hurdles-rnd1-000200-.htm" xr:uid="{2C52E35B-2ECE-5143-BE11-1A12513C5DE7}"/>
    <hyperlink ref="F41" r:id="rId37" tooltip="Result - Women's 400m Hurdles Round 1 - Heat 3" display="https://olympics.com/tokyo-2020/olympic-games/en/results/athletics/result-women-s-400m-hurdles-rnd1-000300-.htm" xr:uid="{C8680582-A9D8-3847-BE54-456528DF88BF}"/>
    <hyperlink ref="F42" r:id="rId38" tooltip="Result - Women's 400m Hurdles Round 1 - Heat 4" display="https://olympics.com/tokyo-2020/olympic-games/en/results/athletics/result-women-s-400m-hurdles-rnd1-000400-.htm" xr:uid="{117B35AF-0E16-BC45-BB80-1A4F85EFEF20}"/>
    <hyperlink ref="F43" r:id="rId39" tooltip="Result - Women's Discus Throw Qualification - Group A" display="https://olympics.com/tokyo-2020/olympic-games/en/results/athletics/result-women-s-discus-throw-qual-a00100-.htm" xr:uid="{F27BEA95-8DF6-5C42-949E-3D6232AE0B17}"/>
    <hyperlink ref="F44" r:id="rId40" tooltip="Result - Women's 400m Hurdles Round 1 - Heat 5" display="https://olympics.com/tokyo-2020/olympic-games/en/results/athletics/result-women-s-400m-hurdles-rnd1-000500-.htm" xr:uid="{B5394AAE-6015-954E-BEA8-1F0A146D29D6}"/>
    <hyperlink ref="F45" r:id="rId41" tooltip="Result - Men's Pole Vault Qualification - Group A" display="https://olympics.com/tokyo-2020/olympic-games/en/results/athletics/result-men-s-pole-vault-qual-a00100-.htm" xr:uid="{47FB4B29-9CC8-2146-A43F-A6535B349205}"/>
    <hyperlink ref="F46" r:id="rId42" tooltip="Result - Men's Pole Vault Qualification - Group B" display="https://olympics.com/tokyo-2020/olympic-games/en/results/athletics/result-men-s-pole-vault-qual-b00100-.htm" xr:uid="{AD7B85AD-0770-3343-A643-AAB85521B248}"/>
    <hyperlink ref="F47" r:id="rId43" tooltip="Result - Men's 800m Round 1 - Heat 1" display="https://olympics.com/tokyo-2020/olympic-games/en/results/athletics/result-men-s-800m-rnd1-000100-.htm" xr:uid="{32BA2A06-3FC4-7342-927E-C3B4CF215010}"/>
    <hyperlink ref="F48" r:id="rId44" tooltip="Result - Men's 800m Round 1 - Heat 2" display="https://olympics.com/tokyo-2020/olympic-games/en/results/athletics/result-men-s-800m-rnd1-000200-.htm" xr:uid="{96AF7D78-BDCF-7948-9140-AEE2A2DBF205}"/>
    <hyperlink ref="F49" r:id="rId45" tooltip="Result - Men's 800m Round 1 - Heat 3" display="https://olympics.com/tokyo-2020/olympic-games/en/results/athletics/result-men-s-800m-rnd1-000300-.htm" xr:uid="{8B3C188E-F8F0-5448-ADDD-6B3AD3FC04E9}"/>
    <hyperlink ref="F50" r:id="rId46" tooltip="Result - Men's 800m Round 1 - Heat 4" display="https://olympics.com/tokyo-2020/olympic-games/en/results/athletics/result-men-s-800m-rnd1-000400-.htm" xr:uid="{35E77AD8-A7E6-0D43-A68C-151CA739E786}"/>
    <hyperlink ref="F51" r:id="rId47" tooltip="Result - Men's 800m Round 1 - Heat 5" display="https://olympics.com/tokyo-2020/olympic-games/en/results/athletics/result-men-s-800m-rnd1-000500-.htm" xr:uid="{CAA9DD3A-4B99-A846-B8EF-32577B25F7C6}"/>
    <hyperlink ref="F52" r:id="rId48" tooltip="Result - Men's 800m Round 1 - Heat 6" display="https://olympics.com/tokyo-2020/olympic-games/en/results/athletics/result-men-s-800m-rnd1-000600-.htm" xr:uid="{407491EB-5639-0649-9403-15B395C664B0}"/>
    <hyperlink ref="F53" r:id="rId49" tooltip="Result - Women's 100m Hurdles Round 1 - Heat 1" display="https://olympics.com/tokyo-2020/olympic-games/en/results/athletics/result-women-s-100m-hurdles-rnd1-000100-.htm" xr:uid="{8CF2F810-D420-6143-AD04-6441EDAA04A2}"/>
    <hyperlink ref="F54" r:id="rId50" tooltip="Result - Women's 100m Hurdles Round 1 - Heat 2" display="https://olympics.com/tokyo-2020/olympic-games/en/results/athletics/result-women-s-100m-hurdles-rnd1-000200-.htm" xr:uid="{E8AA6B8F-3F63-294D-A964-B5FE37E263E5}"/>
    <hyperlink ref="F55" r:id="rId51" tooltip="Result - Women's Discus Throw Qualification - Group B" display="https://olympics.com/tokyo-2020/olympic-games/en/results/athletics/result-women-s-discus-throw-qual-b00100-.htm" xr:uid="{8AEF8238-15A7-6548-B756-4703891222E2}"/>
    <hyperlink ref="F56" r:id="rId52" tooltip="Result - Women's 100m Hurdles Round 1 - Heat 3" display="https://olympics.com/tokyo-2020/olympic-games/en/results/athletics/result-women-s-100m-hurdles-rnd1-000300-.htm" xr:uid="{22F9A96A-93D8-C349-B0A4-DB451CC0E539}"/>
    <hyperlink ref="F57" r:id="rId53" tooltip="Result - Women's 100m Hurdles Round 1 - Heat 4" display="https://olympics.com/tokyo-2020/olympic-games/en/results/athletics/result-women-s-100m-hurdles-rnd1-000400-.htm" xr:uid="{B298B5D7-769C-6643-AE70-B64B91FC83D8}"/>
    <hyperlink ref="F58" r:id="rId54" tooltip="Result - Women's 100m Hurdles Round 1 - Heat 5" display="https://olympics.com/tokyo-2020/olympic-games/en/results/athletics/result-women-s-100m-hurdles-rnd1-000500-.htm" xr:uid="{DA0B19ED-8A56-434F-88E1-AD91F4D4984D}"/>
    <hyperlink ref="F59" r:id="rId55" tooltip="Result - Men's 100m Preliminary Round - Heat 1" display="https://olympics.com/tokyo-2020/olympic-games/en/results/athletics/result-men-s-100m-prel-000100-.htm" xr:uid="{DEE42488-14B2-9D45-AB75-CFFC80608506}"/>
    <hyperlink ref="F60" r:id="rId56" tooltip="Result - Men's 100m Preliminary Round - Heat 2" display="https://olympics.com/tokyo-2020/olympic-games/en/results/athletics/result-men-s-100m-prel-000200-.htm" xr:uid="{15BF2F4C-B6BE-314B-B060-8A08440FEAB0}"/>
    <hyperlink ref="F61" r:id="rId57" tooltip="Result - Men's 100m Preliminary Round - Heat 3" display="https://olympics.com/tokyo-2020/olympic-games/en/results/athletics/result-men-s-100m-prel-000300-.htm" xr:uid="{36979906-D4B7-884C-B420-0570A1C3B5B6}"/>
    <hyperlink ref="F62" r:id="rId58" tooltip="Result - Men's 100m Preliminary Round - Heat 4" display="https://olympics.com/tokyo-2020/olympic-games/en/results/athletics/result-men-s-100m-prel-000400-.htm" xr:uid="{2E59841E-457E-0A4A-A4E1-2A581CFAADE4}"/>
    <hyperlink ref="F63" r:id="rId59" tooltip="Result - Men's Long Jump Qualification - Group A" display="https://olympics.com/tokyo-2020/olympic-games/en/results/athletics/result-men-s-long-jump-qual-a00100-.htm" xr:uid="{E7A03CCC-564D-1546-8109-F92B53893A05}"/>
    <hyperlink ref="F64" r:id="rId60" tooltip="Result - Men's Long Jump Qualification - Group B" display="https://olympics.com/tokyo-2020/olympic-games/en/results/athletics/result-men-s-long-jump-qual-b00100-.htm" xr:uid="{C1521616-841D-5C4B-9196-3C6788E8979F}"/>
    <hyperlink ref="F65" r:id="rId61" tooltip="Result - Women's 100m Semi-Final 1" display="https://olympics.com/tokyo-2020/olympic-games/en/results/athletics/result-women-s-100m-sfnl-000100-.htm" xr:uid="{D7503875-83C9-2C4E-B1D7-BEF8E640E1C5}"/>
    <hyperlink ref="F66" r:id="rId62" tooltip="Result - Women's 100m Semi-Final 2" display="https://olympics.com/tokyo-2020/olympic-games/en/results/athletics/result-women-s-100m-sfnl-000200-.htm" xr:uid="{2342AFE8-5A69-434D-B9ED-11DEF07150F4}"/>
    <hyperlink ref="F67" r:id="rId63" tooltip="Result - Women's 100m Semi-Final 3" display="https://olympics.com/tokyo-2020/olympic-games/en/results/athletics/result-women-s-100m-sfnl-000300-.htm" xr:uid="{54639340-6F67-CE47-84B5-2AF0E6B54EB6}"/>
    <hyperlink ref="F68" r:id="rId64" tooltip="Result - Men's 100m Round 1 - Heat 1" display="https://olympics.com/tokyo-2020/olympic-games/en/results/athletics/result-men-s-100m-rnd1-000100-.htm" xr:uid="{F33779FD-D774-3F4F-B5B6-F40FBEDF299E}"/>
    <hyperlink ref="F69" r:id="rId65" tooltip="Result - Men's 100m Round 1 - Heat 2" display="https://olympics.com/tokyo-2020/olympic-games/en/results/athletics/result-men-s-100m-rnd1-000200-.htm" xr:uid="{C00D4414-3C75-1E4F-AC20-F6A0D1707977}"/>
    <hyperlink ref="F70" r:id="rId66" tooltip="Result - Men's 100m Round 1 - Heat 3" display="https://olympics.com/tokyo-2020/olympic-games/en/results/athletics/result-men-s-100m-rnd1-000300-.htm" xr:uid="{10B8D312-E128-E94C-8C92-7A0E14F750E9}"/>
    <hyperlink ref="F71" r:id="rId67" tooltip="Result - Men's 100m Round 1 - Heat 4" display="https://olympics.com/tokyo-2020/olympic-games/en/results/athletics/result-men-s-100m-rnd1-000400-.htm" xr:uid="{320D251B-AD54-D746-962A-25B7AE9F7DCC}"/>
    <hyperlink ref="F72" r:id="rId68" tooltip="Result - Men's Discus Throw Final" display="https://olympics.com/tokyo-2020/olympic-games/en/results/athletics/result-men-s-discus-throw-fnl-000100-.htm" xr:uid="{7B414875-83C5-D942-B420-7601441D6A04}"/>
    <hyperlink ref="F73" r:id="rId69" tooltip="Result - Men's 100m Round 1 - Heat 5" display="https://olympics.com/tokyo-2020/olympic-games/en/results/athletics/result-men-s-100m-rnd1-000500-.htm" xr:uid="{FC94B3D4-9BB0-C643-B745-3823027E88D9}"/>
    <hyperlink ref="F74" r:id="rId70" tooltip="Result - Men's 100m Round 1 - Heat 6" display="https://olympics.com/tokyo-2020/olympic-games/en/results/athletics/result-men-s-100m-rnd1-000600-.htm" xr:uid="{9D8D262A-EDDA-2E46-9AB2-1BCD04550F0F}"/>
    <hyperlink ref="F75" r:id="rId71" tooltip="Result - Men's 100m Round 1 - Heat 7" display="https://olympics.com/tokyo-2020/olympic-games/en/results/athletics/result-men-s-100m-rnd1-000700-.htm" xr:uid="{6321B38D-E71A-7B4D-BB70-8028E09D18B3}"/>
    <hyperlink ref="F76" r:id="rId72" tooltip="Result - Women's 800m Semi-Final 1" display="https://olympics.com/tokyo-2020/olympic-games/en/results/athletics/result-women-s-800m-sfnl-000100-.htm" xr:uid="{F5BECBAE-8F51-3141-8EBF-00572AED9CEA}"/>
    <hyperlink ref="F77" r:id="rId73" tooltip="Result - Women's 800m Semi-Final 2" display="https://olympics.com/tokyo-2020/olympic-games/en/results/athletics/result-women-s-800m-sfnl-000200-.htm" xr:uid="{4C052E61-E0B7-0944-8473-40AD73D338F5}"/>
    <hyperlink ref="F78" r:id="rId74" tooltip="Result - Women's 800m Semi-Final 3" display="https://olympics.com/tokyo-2020/olympic-games/en/results/athletics/result-women-s-800m-sfnl-000300-.htm" xr:uid="{FF930B0A-6CAB-7748-859D-9691EB723930}"/>
    <hyperlink ref="F79" r:id="rId75" tooltip="Result - 4 x 400m Relay Mixed Final" display="https://olympics.com/tokyo-2020/olympic-games/en/results/athletics/result-4-x-400m-relay-mixed-fnl-000100-.htm" xr:uid="{1898964C-5BEA-C64E-ABA4-B4AC4A4C86F1}"/>
    <hyperlink ref="F80" r:id="rId76" tooltip="Result - Women's 100m Final" display="https://olympics.com/tokyo-2020/olympic-games/en/results/athletics/result-women-s-100m-fnl-000100-.htm" xr:uid="{88D0A2A1-3D7B-6B45-95D4-A7EBF639D808}"/>
    <hyperlink ref="F82" r:id="rId77" tooltip="Result - Women's Hammer Throw Qualification - Group A" display="https://olympics.com/tokyo-2020/olympic-games/en/results/athletics/result-women-s-hammer-throw-qual-a00100-.htm" xr:uid="{1D9BE4E1-2B4F-F04F-B141-75C651608CC7}"/>
    <hyperlink ref="F83" r:id="rId78" tooltip="Result - Women's 3000m Steeplechase Round 1 - Heat 1" display="https://olympics.com/tokyo-2020/olympic-games/en/results/athletics/result-women-s-3000m-steeplechase-rnd1-000100-.htm" xr:uid="{90E00851-E9EE-9D4F-9D77-9DD51E870CDE}"/>
    <hyperlink ref="F84" r:id="rId79" tooltip="Result - Women's Long Jump Qualification - Group A" display="https://olympics.com/tokyo-2020/olympic-games/en/results/athletics/result-women-s-long-jump-qual-a00100-.htm" xr:uid="{40A897E1-D582-494F-93FE-3BE545FCF855}"/>
    <hyperlink ref="F85" r:id="rId80" tooltip="Result - Women's Long Jump Qualification - Group B" display="https://olympics.com/tokyo-2020/olympic-games/en/results/athletics/result-women-s-long-jump-qual-b00100-.htm" xr:uid="{D01145DD-8FB2-9342-8FCA-01DF3B2843B9}"/>
    <hyperlink ref="F86" r:id="rId81" tooltip="Result - Women's 3000m Steeplechase Round 1 - Heat 2" display="https://olympics.com/tokyo-2020/olympic-games/en/results/athletics/result-women-s-3000m-steeplechase-rnd1-000200-.htm" xr:uid="{BE3807ED-26EA-5943-B701-6DBC8BF32B3A}"/>
    <hyperlink ref="F87" r:id="rId82" tooltip="Result - Women's 3000m Steeplechase Round 1 - Heat 3" display="https://olympics.com/tokyo-2020/olympic-games/en/results/athletics/result-women-s-3000m-steeplechase-rnd1-000300-.htm" xr:uid="{E4A788D0-351D-7449-A1B4-72A8B6C12FA0}"/>
    <hyperlink ref="F88" r:id="rId83" tooltip="Result - Women's Shot Put Final" display="https://olympics.com/tokyo-2020/olympic-games/en/results/athletics/result-women-s-shot-put-fnl-000100-.htm" xr:uid="{2803A9CB-3D06-C149-BA11-8990604318E9}"/>
    <hyperlink ref="F89" r:id="rId84" tooltip="Result - Women's Hammer Throw Qualification - Group B" display="https://olympics.com/tokyo-2020/olympic-games/en/results/athletics/result-women-s-hammer-throw-qual-b00100-.htm" xr:uid="{4A5D6F8D-54D2-2C4E-8CF6-47FA3BFDDE8E}"/>
    <hyperlink ref="F90" r:id="rId85" tooltip="Result - Men's 400m Round 1 - Heat 1" display="https://olympics.com/tokyo-2020/olympic-games/en/results/athletics/result-men-s-400m-rnd1-000100-.htm" xr:uid="{6A40DD4B-1265-9E44-A8AC-6D84106ED5A0}"/>
    <hyperlink ref="F91" r:id="rId86" tooltip="Result - Men's 400m Round 1 - Heat 2" display="https://olympics.com/tokyo-2020/olympic-games/en/results/athletics/result-men-s-400m-rnd1-000200-.htm" xr:uid="{EED415DE-B752-5F44-B3B9-24F1B9AA61BD}"/>
    <hyperlink ref="F92" r:id="rId87" tooltip="Result - Men's 400m Round 1 - Heat 3" display="https://olympics.com/tokyo-2020/olympic-games/en/results/athletics/result-men-s-400m-rnd1-000300-.htm" xr:uid="{E634DFE6-E62B-BA46-B5EB-B09A1F644B55}"/>
    <hyperlink ref="F93" r:id="rId88" tooltip="Result - Men's 400m Round 1 - Heat 4" display="https://olympics.com/tokyo-2020/olympic-games/en/results/athletics/result-men-s-400m-rnd1-000400-.htm" xr:uid="{3DF919A9-F0FF-B145-B67E-7CD532AA9D33}"/>
    <hyperlink ref="F94" r:id="rId89" tooltip="Result - Men's 400m Round 1 - Heat 5" display="https://olympics.com/tokyo-2020/olympic-games/en/results/athletics/result-men-s-400m-rnd1-000500-.htm" xr:uid="{C7207478-0590-9845-AE3A-472484C0B0A2}"/>
    <hyperlink ref="F95" r:id="rId90" tooltip="Result - Men's 400m Round 1 - Heat 6" display="https://olympics.com/tokyo-2020/olympic-games/en/results/athletics/result-men-s-400m-rnd1-000600-.htm" xr:uid="{FE5E58D7-BD08-4D4C-A4F0-AC4EF99828B1}"/>
    <hyperlink ref="F96" r:id="rId91" tooltip="Result - Men's High Jump Final" display="https://olympics.com/tokyo-2020/olympic-games/en/results/athletics/result-men-s-high-jump-fnl-000100-.htm" xr:uid="{82133C79-8C0C-0646-9CC0-A7D64321F1AC}"/>
    <hyperlink ref="F97" r:id="rId92" tooltip="Result - Men's 100m Semi-Final 1" display="https://olympics.com/tokyo-2020/olympic-games/en/results/athletics/result-men-s-100m-sfnl-000100-.htm" xr:uid="{D3073A16-A5F9-CF4C-905B-6B78FD3CEE28}"/>
    <hyperlink ref="F98" r:id="rId93" tooltip="Result - Men's 100m Semi-Final 2" display="https://olympics.com/tokyo-2020/olympic-games/en/results/athletics/result-men-s-100m-sfnl-000200-.htm" xr:uid="{FA79BB33-E387-AB4A-9BA1-822E0A9AF82F}"/>
    <hyperlink ref="F99" r:id="rId94" tooltip="Result - Men's 100m Semi-Final 3" display="https://olympics.com/tokyo-2020/olympic-games/en/results/athletics/result-men-s-100m-sfnl-000300-.htm" xr:uid="{0BF56A1E-46F3-0E42-BFBC-6B4202563AE4}"/>
    <hyperlink ref="F100" r:id="rId95" tooltip="Result - Women's 100m Hurdles Semi-Final 1" display="https://olympics.com/tokyo-2020/olympic-games/en/results/athletics/result-women-s-100m-hurdles-sfnl-000100-.htm" xr:uid="{A2304DC6-FA66-0147-AC56-73529FB5EC7C}"/>
    <hyperlink ref="F101" r:id="rId96" tooltip="Result - Women's 100m Hurdles Semi-Final 2" display="https://olympics.com/tokyo-2020/olympic-games/en/results/athletics/result-women-s-100m-hurdles-sfnl-000200-.htm" xr:uid="{C8DD5CEA-1F98-8148-9587-FAA911897B9F}"/>
    <hyperlink ref="F102" r:id="rId97" tooltip="Result - Women's 100m Hurdles Semi-Final 3" display="https://olympics.com/tokyo-2020/olympic-games/en/results/athletics/result-women-s-100m-hurdles-sfnl-000300-.htm" xr:uid="{51FE7CAA-E1DD-904F-9369-03F1A0111459}"/>
    <hyperlink ref="F103" r:id="rId98" tooltip="Result - Women's Triple Jump Final" display="https://olympics.com/tokyo-2020/olympic-games/en/results/athletics/result-women-s-triple-jump-fnl-000100-.htm" xr:uid="{D4B9A9A9-7616-524E-A564-FB8DFA01A221}"/>
    <hyperlink ref="F104" r:id="rId99" tooltip="Result - Men's 800m Semi-Final 1" display="https://olympics.com/tokyo-2020/olympic-games/en/results/athletics/result-men-s-800m-sfnl-000100-.htm" xr:uid="{DD9E23B0-35B5-A043-9022-2877346A59B5}"/>
    <hyperlink ref="F105" r:id="rId100" tooltip="Result - Men's 800m Semi-Final 2" display="https://olympics.com/tokyo-2020/olympic-games/en/results/athletics/result-men-s-800m-sfnl-000200-.htm" xr:uid="{DA36AB35-4AD6-4C47-A883-2BAEEC51BE34}"/>
    <hyperlink ref="F106" r:id="rId101" tooltip="Result - Men's 800m Semi-Final 3" display="https://olympics.com/tokyo-2020/olympic-games/en/results/athletics/result-men-s-800m-sfnl-000300-.htm" xr:uid="{E1A69E5C-160D-A040-9D0E-C310ADAB3FC5}"/>
    <hyperlink ref="F107" r:id="rId102" tooltip="Result - Men's 400m Hurdles Semi-Final 1" display="https://olympics.com/tokyo-2020/olympic-games/en/results/athletics/result-men-s-400m-hurdles-sfnl-000100-.htm" xr:uid="{E5422AB4-7A19-2247-B802-44F214BC25A9}"/>
    <hyperlink ref="F108" r:id="rId103" tooltip="Result - Men's 400m Hurdles Semi-Final 2" display="https://olympics.com/tokyo-2020/olympic-games/en/results/athletics/result-men-s-400m-hurdles-sfnl-000200-.htm" xr:uid="{A0DDF869-FAB3-9743-99D7-FD06112FDB09}"/>
    <hyperlink ref="F109" r:id="rId104" tooltip="Result - Men's 400m Hurdles Semi-Final 3" display="https://olympics.com/tokyo-2020/olympic-games/en/results/athletics/result-men-s-400m-hurdles-sfnl-000300-.htm" xr:uid="{2C694665-7887-4D4E-A1B6-B70CDF8A9F94}"/>
    <hyperlink ref="F110" r:id="rId105" tooltip="Result - Men's 100m Final" display="https://olympics.com/tokyo-2020/olympic-games/en/results/athletics/result-men-s-100m-fnl-000100-.htm" xr:uid="{2846A642-0D8E-7443-924B-62E1669D7C35}"/>
    <hyperlink ref="F141" r:id="rId106" tooltip="Result - Men's Triple Jump Qualification - Group A" display="https://olympics.com/tokyo-2020/olympic-games/en/results/athletics/result-men-s-triple-jump-qual-a00100-.htm" xr:uid="{5B16F909-0094-794C-9EC9-BEB1CF5845F9}"/>
    <hyperlink ref="F142" r:id="rId107" tooltip="Result - Men's Triple Jump Qualification - Group B" display="https://olympics.com/tokyo-2020/olympic-games/en/results/athletics/result-men-s-triple-jump-qual-b00100-.htm" xr:uid="{EA8BA83C-8EA2-3F4B-93AE-913BBAAE7802}"/>
    <hyperlink ref="F143" r:id="rId108" tooltip="Result - Men's 1500m Round 1 - Heat 1" display="https://olympics.com/tokyo-2020/olympic-games/en/results/athletics/result-men-s-1500m-rnd1-000100-.htm" xr:uid="{0E668C77-D511-854E-80BF-A25A9BD82762}"/>
    <hyperlink ref="F144" r:id="rId109" tooltip="Result - Men's 1500m Round 1 - Heat 2" display="https://olympics.com/tokyo-2020/olympic-games/en/results/athletics/result-men-s-1500m-rnd1-000200-.htm" xr:uid="{5A052560-9F6A-0941-AD39-8413FB3B3E37}"/>
    <hyperlink ref="F145" r:id="rId110" tooltip="Result - Women's Javelin Throw Qualification - Group A" display="https://olympics.com/tokyo-2020/olympic-games/en/results/athletics/result-women-s-javelin-throw-qual-a00100-.htm" xr:uid="{5FDC176B-AD89-6442-BDDB-C7F88CF9F865}"/>
    <hyperlink ref="F146" r:id="rId111" tooltip="Result - Men's 1500m Round 1 - Heat 3" display="https://olympics.com/tokyo-2020/olympic-games/en/results/athletics/result-men-s-1500m-rnd1-000300-.htm" xr:uid="{A35EF19D-CF05-8042-A6C8-3C36B74182AB}"/>
    <hyperlink ref="F147" r:id="rId112" tooltip="Result - Women's 400m Round 1 - Heat 1" display="https://olympics.com/tokyo-2020/olympic-games/en/results/athletics/result-women-s-400m-rnd1-000100-.htm" xr:uid="{C5BABB7B-28EC-AA47-9522-707D0D942C7D}"/>
    <hyperlink ref="F148" r:id="rId113" tooltip="Result - Women's 400m Round 1 - Heat 2" display="https://olympics.com/tokyo-2020/olympic-games/en/results/athletics/result-women-s-400m-rnd1-000200-.htm" xr:uid="{C687D07E-1E83-A34C-8B93-8D8F392CB171}"/>
    <hyperlink ref="F149" r:id="rId114" tooltip="Result - Women's 400m Round 1 - Heat 3" display="https://olympics.com/tokyo-2020/olympic-games/en/results/athletics/result-women-s-400m-rnd1-000300-.htm" xr:uid="{12839491-7DB4-8A40-8BD4-171E5C751AAD}"/>
    <hyperlink ref="F150" r:id="rId115" tooltip="Result - Women's 400m Round 1 - Heat 4" display="https://olympics.com/tokyo-2020/olympic-games/en/results/athletics/result-women-s-400m-rnd1-000400-.htm" xr:uid="{62DB267D-A8E7-AC4E-9C38-C4C8EBE4C890}"/>
    <hyperlink ref="F151" r:id="rId116" tooltip="Result - Women's 400m Round 1 - Heat 5" display="https://olympics.com/tokyo-2020/olympic-games/en/results/athletics/result-women-s-400m-rnd1-000500-.htm" xr:uid="{93E28889-6048-3C49-A0C5-B18F8C61E340}"/>
    <hyperlink ref="F152" r:id="rId117" tooltip="Result - Women's 400m Round 1 - Heat 6" display="https://olympics.com/tokyo-2020/olympic-games/en/results/athletics/result-women-s-400m-rnd1-000600-.htm" xr:uid="{B97BDDEF-4B40-444D-9638-F974BFAC2452}"/>
    <hyperlink ref="F153" r:id="rId118" tooltip="Result - Women's Long Jump Final" display="https://olympics.com/tokyo-2020/olympic-games/en/results/athletics/result-women-s-long-jump-fnl-000100-.htm" xr:uid="{E5DDADD4-1547-D743-956A-BB2CDA1AFC4E}"/>
    <hyperlink ref="F154" r:id="rId119" tooltip="Result - Women's Javelin Throw Qualification - Group B" display="https://olympics.com/tokyo-2020/olympic-games/en/results/athletics/result-women-s-javelin-throw-qual-b00100-.htm" xr:uid="{A0103E4D-C6B4-AB4B-BFAF-A831FA53E2FE}"/>
    <hyperlink ref="F155" r:id="rId120" tooltip="Result - Men's 200m Round 1 - Heat 1" display="https://olympics.com/tokyo-2020/olympic-games/en/results/athletics/result-men-s-200m-rnd1-000100-.htm" xr:uid="{7709E3D6-9D62-DF4B-98A1-0F8B526B60E2}"/>
    <hyperlink ref="F156" r:id="rId121" tooltip="Result - Men's 200m Round 1 - Heat 2" display="https://olympics.com/tokyo-2020/olympic-games/en/results/athletics/result-men-s-200m-rnd1-000200-.htm" xr:uid="{BBE20EBE-7C26-0644-83A5-E54B18F3302B}"/>
    <hyperlink ref="F157" r:id="rId122" tooltip="Result - Men's 200m Round 1 - Heat 3" display="https://olympics.com/tokyo-2020/olympic-games/en/results/athletics/result-men-s-200m-rnd1-000300-.htm" xr:uid="{FFC59DAB-4749-4C4A-B20A-2679D9B5824C}"/>
    <hyperlink ref="F158" r:id="rId123" tooltip="Result - Men's 200m Round 1 - Heat 4" display="https://olympics.com/tokyo-2020/olympic-games/en/results/athletics/result-men-s-200m-rnd1-000400-.htm" xr:uid="{B010F8EF-A5E7-F145-BE8C-51F24B3A9A81}"/>
    <hyperlink ref="F159" r:id="rId124" tooltip="Result - Men's 200m Round 1 - Heat 5" display="https://olympics.com/tokyo-2020/olympic-games/en/results/athletics/result-men-s-200m-rnd1-000500-.htm" xr:uid="{A3156F23-816F-B844-959B-B67AF30CFB87}"/>
    <hyperlink ref="F160" r:id="rId125" tooltip="Result - Men's 200m Round 1 - Heat 6" display="https://olympics.com/tokyo-2020/olympic-games/en/results/athletics/result-men-s-200m-rnd1-000600-.htm" xr:uid="{6E32FD1F-80B0-D44B-B976-2F53CFB93B72}"/>
    <hyperlink ref="F161" r:id="rId126" tooltip="Result - Men's 200m Round 1 - Heat 7" display="https://olympics.com/tokyo-2020/olympic-games/en/results/athletics/result-men-s-200m-rnd1-000700-.htm" xr:uid="{19F8713B-9EB1-CA45-BFE2-A61A35385341}"/>
    <hyperlink ref="F162" r:id="rId127" tooltip="Result - Men's 400m Hurdles Final" display="https://olympics.com/tokyo-2020/olympic-games/en/results/athletics/result-men-s-400m-hurdles-fnl-000100-.htm" xr:uid="{D7C2ED72-9EF6-8B48-A4F7-1AB47554E436}"/>
    <hyperlink ref="F163" r:id="rId128" tooltip="Result - Men's 110m Hurdles Round 1 - Heat 1" display="https://olympics.com/tokyo-2020/olympic-games/en/results/athletics/result-men-s-110m-hurdles-rnd1-000100-.htm" xr:uid="{877FEBAC-C6F7-F444-A6C5-85D3E288936A}"/>
    <hyperlink ref="F164" r:id="rId129" tooltip="Result - Men's Shot Put Qualification - Group A" display="https://olympics.com/tokyo-2020/olympic-games/en/results/athletics/result-men-s-shot-put-qual-a00100-.htm" xr:uid="{59AA0D0B-1F6B-8248-9B5E-49D91B7A4489}"/>
    <hyperlink ref="F165" r:id="rId130" tooltip="Result - Men's 110m Hurdles Round 1 - Heat 2" display="https://olympics.com/tokyo-2020/olympic-games/en/results/athletics/result-men-s-110m-hurdles-rnd1-000200-.htm" xr:uid="{A1112009-4524-8E46-8521-4C5B98BE2DA0}"/>
    <hyperlink ref="F166" r:id="rId131" tooltip="Result - Men's Pole Vault Final" display="https://olympics.com/tokyo-2020/olympic-games/en/results/athletics/result-men-s-pole-vault-fnl-000100-.htm" xr:uid="{83EF6017-C384-B74B-B5BF-AC21A93425E3}"/>
    <hyperlink ref="F167" r:id="rId132" tooltip="Result - Men's 110m Hurdles Round 1 - Heat 3" display="https://olympics.com/tokyo-2020/olympic-games/en/results/athletics/result-men-s-110m-hurdles-rnd1-000300-.htm" xr:uid="{1CDD6873-70D9-6F46-84D4-88AAB5547851}"/>
    <hyperlink ref="F168" r:id="rId133" tooltip="Result - Men's 110m Hurdles Round 1 - Heat 4" display="https://olympics.com/tokyo-2020/olympic-games/en/results/athletics/result-men-s-110m-hurdles-rnd1-000400-.htm" xr:uid="{05DA5251-844A-944F-BC0E-84E265A21140}"/>
    <hyperlink ref="F169" r:id="rId134" tooltip="Result - Men's 110m Hurdles Round 1 - Heat 5" display="https://olympics.com/tokyo-2020/olympic-games/en/results/athletics/result-men-s-110m-hurdles-rnd1-000500-.htm" xr:uid="{60876E6C-A285-4842-A272-7CFC83DC8DE1}"/>
    <hyperlink ref="F170" r:id="rId135" tooltip="Result - Men's 5000m Round 1 - Heat 1" display="https://olympics.com/tokyo-2020/olympic-games/en/results/athletics/result-men-s-5000m-rnd1-000100-.htm" xr:uid="{52784644-1942-C342-9479-AE123DE7B9A4}"/>
    <hyperlink ref="F171" r:id="rId136" tooltip="Result - Men's 5000m Round 1 - Heat 2" display="https://olympics.com/tokyo-2020/olympic-games/en/results/athletics/result-men-s-5000m-rnd1-000200-.htm" xr:uid="{B983167C-4CE6-194D-9AFC-0404AE2CC37A}"/>
    <hyperlink ref="F172" r:id="rId137" tooltip="Result - Women's Hammer Throw Final" display="https://olympics.com/tokyo-2020/olympic-games/en/results/athletics/result-women-s-hammer-throw-fnl-000100-.htm" xr:uid="{BDE64977-1065-644E-91DB-855AC2C78D8D}"/>
    <hyperlink ref="F173" r:id="rId138" tooltip="Result - Men's Shot Put Qualification - Group B" display="https://olympics.com/tokyo-2020/olympic-games/en/results/athletics/result-men-s-shot-put-qual-b00100-.htm" xr:uid="{F9D2AF82-3A3B-FB4D-AB10-6AB10E527C2A}"/>
    <hyperlink ref="F174" r:id="rId139" tooltip="Result - Men's 200m Semi-Final 1" display="https://olympics.com/tokyo-2020/olympic-games/en/results/athletics/result-men-s-200m-sfnl-000100-.htm" xr:uid="{633313B2-4954-7D47-90A2-CCDECD57A155}"/>
    <hyperlink ref="F175" r:id="rId140" tooltip="Result - Men's 200m Semi-Final 2" display="https://olympics.com/tokyo-2020/olympic-games/en/results/athletics/result-men-s-200m-sfnl-000200-.htm" xr:uid="{9382D17A-51F8-5147-9633-FEFEFA3EDE3D}"/>
    <hyperlink ref="F176" r:id="rId141" tooltip="Result - Men's 200m Semi-Final 3" display="https://olympics.com/tokyo-2020/olympic-games/en/results/athletics/result-men-s-200m-sfnl-000300-.htm" xr:uid="{98BD5443-AB0C-5743-ABA0-D1D9C7BBC386}"/>
    <hyperlink ref="F177" r:id="rId142" tooltip="Result - Women's 800m Final" display="https://olympics.com/tokyo-2020/olympic-games/en/results/athletics/result-women-s-800m-fnl-000100-.htm" xr:uid="{EEFF554F-ADED-504E-B83B-B2AEEF40B6B4}"/>
    <hyperlink ref="F178" r:id="rId143" tooltip="Result - Women's 200m Final" display="https://olympics.com/tokyo-2020/olympic-games/en/results/athletics/result-women-s-200m-fnl-000100-.htm" xr:uid="{F4625AFF-8A64-8849-864D-691064B6AD5A}"/>
    <hyperlink ref="F180" r:id="rId144" tooltip="Result - Men's Decathlon 100m - Heat 1" display="https://olympics.com/tokyo-2020/olympic-games/en/results/athletics/result-men-s-decathlon-100-000100-.htm" xr:uid="{B73D4CFC-9C45-4D47-A307-73D8533A973C}"/>
    <hyperlink ref="F181" r:id="rId145" tooltip="Result - Men's Javelin Throw Qualification - Group A" display="https://olympics.com/tokyo-2020/olympic-games/en/results/athletics/result-men-s-javelin-throw-qual-a00100-.htm" xr:uid="{14BD94C3-392A-224E-BF58-E1856D7FB331}"/>
    <hyperlink ref="F182" r:id="rId146" tooltip="Result - Men's Decathlon 100m - Heat 2" display="https://olympics.com/tokyo-2020/olympic-games/en/results/athletics/result-men-s-decathlon-100-000200-.htm" xr:uid="{0A3A84BE-5E6E-D84C-9784-2DBDE6EA505B}"/>
    <hyperlink ref="F183" r:id="rId147" tooltip="Result - Men's Decathlon 100m - Heat 3" display="https://olympics.com/tokyo-2020/olympic-games/en/results/athletics/result-men-s-decathlon-100-000300-.htm" xr:uid="{BADFAFFE-F07F-3142-B609-5997D0BE89C0}"/>
    <hyperlink ref="F184" r:id="rId148" tooltip="Result - Women's Heptathlon 100m Hurdles - Heat 1" display="https://olympics.com/tokyo-2020/olympic-games/en/results/athletics/result-women-s-heptathlon-100h-000100-.htm" xr:uid="{70D868B6-EF23-1441-BF4F-B3531FB55429}"/>
    <hyperlink ref="F185" r:id="rId149" tooltip="Result - Women's Heptathlon 100m Hurdles - Heat 2" display="https://olympics.com/tokyo-2020/olympic-games/en/results/athletics/result-women-s-heptathlon-100h-000200-.htm" xr:uid="{D269CABF-27CB-5148-975D-5CA7AA64EE5A}"/>
    <hyperlink ref="F186" r:id="rId150" tooltip="Result - Women's Heptathlon 100m Hurdles - Heat 3" display="https://olympics.com/tokyo-2020/olympic-games/en/results/athletics/result-women-s-heptathlon-100h-000300-.htm" xr:uid="{0B1015CC-16D6-C54D-BA4D-B0F27E581FE5}"/>
    <hyperlink ref="F187" r:id="rId151" tooltip="Result - Men's Decathlon Long Jump - Group A" display="https://olympics.com/tokyo-2020/olympic-games/en/results/athletics/result-men-s-decathlon-lj-a00100-.htm" xr:uid="{C6AA7C40-92B3-4F47-8906-22D61A1F3D3F}"/>
    <hyperlink ref="F188" r:id="rId152" tooltip="Result - Men's Decathlon Long Jump - Group B" display="https://olympics.com/tokyo-2020/olympic-games/en/results/athletics/result-men-s-decathlon-lj-b00100-.htm" xr:uid="{F39149A3-78E1-B04B-B752-27BE5EE79FDF}"/>
    <hyperlink ref="F189" r:id="rId153" tooltip="Result - Women's Heptathlon High Jump - Group A" display="https://olympics.com/tokyo-2020/olympic-games/en/results/athletics/result-women-s-heptathlon-hj-a00100-.htm" xr:uid="{9DC72138-C9B6-E042-89B5-EE1598BF7DFD}"/>
    <hyperlink ref="F190" r:id="rId154" tooltip="Result - Women's Heptathlon High Jump - Group B" display="https://olympics.com/tokyo-2020/olympic-games/en/results/athletics/result-women-s-heptathlon-hj-b00100-.htm" xr:uid="{CB7CE04B-F944-4748-91CB-EFE06DBA59A9}"/>
    <hyperlink ref="F191" r:id="rId155" tooltip="Result - Men's Javelin Throw Qualification - Group B" display="https://olympics.com/tokyo-2020/olympic-games/en/results/athletics/result-men-s-javelin-throw-qual-b00100-.htm" xr:uid="{1D677629-B12D-8B47-B307-9B011960427F}"/>
    <hyperlink ref="F192" r:id="rId156" tooltip="Result - Men's 110m Hurdles Semi-Final 1" display="https://olympics.com/tokyo-2020/olympic-games/en/results/athletics/result-men-s-110m-hurdles-sfnl-000100-.htm" xr:uid="{20EDDC64-3ECF-F344-92B3-34F127A54AD2}"/>
    <hyperlink ref="F193" r:id="rId157" tooltip="Result - Men's 110m Hurdles Semi-Final 2" display="https://olympics.com/tokyo-2020/olympic-games/en/results/athletics/result-men-s-110m-hurdles-sfnl-000200-.htm" xr:uid="{E48E20E7-4AA7-A540-8450-EF6483A73B93}"/>
    <hyperlink ref="F194" r:id="rId158" tooltip="Result - Men's 110m Hurdles Semi-Final 3" display="https://olympics.com/tokyo-2020/olympic-games/en/results/athletics/result-men-s-110m-hurdles-sfnl-000300-.htm" xr:uid="{8626F1A2-6D0C-994F-9D11-977E6C8008B2}"/>
    <hyperlink ref="F195" r:id="rId159" tooltip="Result - Women's 400m Hurdles Final" display="https://olympics.com/tokyo-2020/olympic-games/en/results/athletics/result-women-s-400m-hurdles-fnl-000100-.htm" xr:uid="{92865960-4947-E64B-90EC-24D68685DB8C}"/>
    <hyperlink ref="F196" r:id="rId160" tooltip="Result - Men's Decathlon Shot Put - Group A" display="https://olympics.com/tokyo-2020/olympic-games/en/results/athletics/result-men-s-decathlon-sp-a00100-.htm" xr:uid="{D3334980-12F3-F04E-B00B-4FB0FF12EE89}"/>
    <hyperlink ref="F197" r:id="rId161" tooltip="Result - Men's Decathlon Shot Put - Group B" display="https://olympics.com/tokyo-2020/olympic-games/en/results/athletics/result-men-s-decathlon-sp-b00100-.htm" xr:uid="{9506129A-C3A2-9544-A287-6F956E2D870D}"/>
    <hyperlink ref="F198" r:id="rId162" tooltip="Result - Men's Decathlon High Jump - Group A" display="https://olympics.com/tokyo-2020/olympic-games/en/results/athletics/result-men-s-decathlon-hj-a00100-.htm" xr:uid="{9471A10B-7924-3C47-A154-33862AA9100B}"/>
    <hyperlink ref="F199" r:id="rId163" tooltip="Result - Men's Decathlon High Jump - Group B" display="https://olympics.com/tokyo-2020/olympic-games/en/results/athletics/result-men-s-decathlon-hj-b00100-.htm" xr:uid="{8598469A-DF73-2D4E-88B8-24C28352DD59}"/>
    <hyperlink ref="F200" r:id="rId164" tooltip="Result - Women's 1500m Semi-Final 1" display="https://olympics.com/tokyo-2020/olympic-games/en/results/athletics/result-women-s-1500m-sfnl-000100-.htm" xr:uid="{419A713F-C943-6841-AA6B-244B6E2EE123}"/>
    <hyperlink ref="F201" r:id="rId165" tooltip="Result - Women's Heptathlon Shot Put - Group A" display="https://olympics.com/tokyo-2020/olympic-games/en/results/athletics/result-women-s-heptathlon-sp-a00100-.htm" xr:uid="{D560C177-592E-F442-903A-951EEEDC1EBE}"/>
    <hyperlink ref="F202" r:id="rId166" tooltip="Result - Women's Heptathlon Shot Put - Group B" display="https://olympics.com/tokyo-2020/olympic-games/en/results/athletics/result-women-s-heptathlon-sp-b00100-.htm" xr:uid="{5CE58C00-7ABE-0F47-B2F2-F0C40CB2DFB4}"/>
    <hyperlink ref="F203" r:id="rId167" tooltip="Result - Women's 1500m Semi-Final 2" display="https://olympics.com/tokyo-2020/olympic-games/en/results/athletics/result-women-s-1500m-sfnl-000200-.htm" xr:uid="{3B5AB951-C96D-3649-A101-3789B5A1B3EB}"/>
    <hyperlink ref="F204" r:id="rId168" tooltip="Result - Women's 400m Semi-Final 1" display="https://olympics.com/tokyo-2020/olympic-games/en/results/athletics/result-women-s-400m-sfnl-000100-.htm" xr:uid="{5AD55BE5-2F39-C04B-AF7A-22BF18C7ADF5}"/>
    <hyperlink ref="F205" r:id="rId169" tooltip="Result - Women's 400m Semi-Final 2" display="https://olympics.com/tokyo-2020/olympic-games/en/results/athletics/result-women-s-400m-sfnl-000200-.htm" xr:uid="{29D4B7B9-3782-1044-A8F8-B10F54FED478}"/>
    <hyperlink ref="F206" r:id="rId170" tooltip="Result - Women's 400m Semi-Final 3" display="https://olympics.com/tokyo-2020/olympic-games/en/results/athletics/result-women-s-400m-sfnl-000300-.htm" xr:uid="{9A11EE1F-BD09-EC4F-BC99-8E5817653CA6}"/>
    <hyperlink ref="F207" r:id="rId171" tooltip="Result - Women's 3000m Steeplechase Final" display="https://olympics.com/tokyo-2020/olympic-games/en/results/athletics/result-women-s-3000m-steeplechase-fnl-000100-.htm" xr:uid="{FA0FB55F-6C8F-FF44-AC53-452C521463A8}"/>
    <hyperlink ref="F208" r:id="rId172" tooltip="Result - Men's Hammer Throw Final" display="https://olympics.com/tokyo-2020/olympic-games/en/results/athletics/result-men-s-hammer-throw-fnl-000100-.htm" xr:uid="{05E9408E-8F68-7447-B56C-12338569ED00}"/>
    <hyperlink ref="F209" r:id="rId173" tooltip="Result - Women's Heptathlon 200m - Heat 1" display="https://olympics.com/tokyo-2020/olympic-games/en/results/athletics/result-women-s-heptathlon-200-000100-.htm" xr:uid="{882B3A3F-8F46-4D40-93E6-8EF92B28197F}"/>
    <hyperlink ref="F210" r:id="rId174" tooltip="Result - Women's Heptathlon 200m - Heat 2" display="https://olympics.com/tokyo-2020/olympic-games/en/results/athletics/result-women-s-heptathlon-200-000200-.htm" xr:uid="{FD2C1507-61BA-3E49-AB8C-5647E3BFF7A7}"/>
    <hyperlink ref="F211" r:id="rId175" tooltip="Result - Women's Heptathlon 200m - Heat 3" display="https://olympics.com/tokyo-2020/olympic-games/en/results/athletics/result-women-s-heptathlon-200-000300-.htm" xr:uid="{228ECEF1-0A14-AE49-9C82-638621D7D435}"/>
    <hyperlink ref="F212" r:id="rId176" tooltip="Result - Men's 800m Final" display="https://olympics.com/tokyo-2020/olympic-games/en/results/athletics/result-men-s-800m-fnl-000100-.htm" xr:uid="{9BCEA4F6-C143-3F4B-8DF3-D28B7A7BB80C}"/>
    <hyperlink ref="F213" r:id="rId177" tooltip="Result - Men's Decathlon 400m - Heat 1" display="https://olympics.com/tokyo-2020/olympic-games/en/results/athletics/result-men-s-decathlon-400-000100-.htm" xr:uid="{CED9E73C-D36B-E74B-9A46-29C73569AF59}"/>
    <hyperlink ref="F214" r:id="rId178" tooltip="Result - Men's Decathlon 400m - Heat 2" display="https://olympics.com/tokyo-2020/olympic-games/en/results/athletics/result-men-s-decathlon-400-000200-.htm" xr:uid="{A608C5FE-CF42-FA40-A980-30BC698DF8AB}"/>
    <hyperlink ref="F215" r:id="rId179" tooltip="Result - Men's Decathlon 400m - Heat 3" display="https://olympics.com/tokyo-2020/olympic-games/en/results/athletics/result-men-s-decathlon-400-000300-.htm" xr:uid="{86500715-B192-F940-B08D-3460A65A9F40}"/>
    <hyperlink ref="F216" r:id="rId180" tooltip="Result - Men's 200m Final" display="https://olympics.com/tokyo-2020/olympic-games/en/results/athletics/result-men-s-200m-fnl-000100-.htm" xr:uid="{08CDF063-9D28-1548-BA78-D71578AF5C0E}"/>
    <hyperlink ref="F218" r:id="rId181" tooltip="Result - Men's Decathlon 110m Hurdles - Heat 1" display="https://olympics.com/tokyo-2020/olympic-games/en/results/athletics/result-men-s-decathlon-110h-000100-.htm" xr:uid="{3BAB1D8E-4A65-1641-BC19-B7491BF92E0B}"/>
    <hyperlink ref="F219" r:id="rId182" tooltip="Result - Men's Decathlon 110m Hurdles - Heat 2" display="https://olympics.com/tokyo-2020/olympic-games/en/results/athletics/result-men-s-decathlon-110h-000200-.htm" xr:uid="{5FEBB088-4790-9E4B-A1DC-49956F44E041}"/>
    <hyperlink ref="F220" r:id="rId183" tooltip="Result - Women's High Jump Qualification - Group A" display="https://olympics.com/tokyo-2020/olympic-games/en/results/athletics/result-women-s-high-jump-qual-a00100-.htm" xr:uid="{5A692DEF-D8B7-C64C-BBFA-4EEF5DFA2B06}"/>
    <hyperlink ref="F221" r:id="rId184" tooltip="Result - Women's High Jump Qualification - Group B" display="https://olympics.com/tokyo-2020/olympic-games/en/results/athletics/result-women-s-high-jump-qual-b00100-.htm" xr:uid="{71E0F117-5876-A145-BC88-9415904A9817}"/>
    <hyperlink ref="F222" r:id="rId185" tooltip="Result - Men's Decathlon 110m Hurdles - Heat 3" display="https://olympics.com/tokyo-2020/olympic-games/en/results/athletics/result-men-s-decathlon-110h-000300-.htm" xr:uid="{F5FE823D-6C1A-2340-9E8B-8F9170199603}"/>
    <hyperlink ref="F223" r:id="rId186" tooltip="Result - Women's Heptathlon Long Jump - Group A" display="https://olympics.com/tokyo-2020/olympic-games/en/results/athletics/result-women-s-heptathlon-lj-a00100-.htm" xr:uid="{364BAFDD-1856-3042-B0FF-99B2877BC418}"/>
    <hyperlink ref="F224" r:id="rId187" tooltip="Result - Women's Heptathlon Long Jump - Group B" display="https://olympics.com/tokyo-2020/olympic-games/en/results/athletics/result-women-s-heptathlon-lj-b00100-.htm" xr:uid="{E56FB8C3-5D04-D447-87E0-CBF0B24C3E37}"/>
    <hyperlink ref="F225" r:id="rId188" tooltip="Result - Men's Decathlon Discus Throw - Group A" display="https://olympics.com/tokyo-2020/olympic-games/en/results/athletics/result-men-s-decathlon-dt-a00100-.htm" xr:uid="{2629F1A6-A589-FF4D-9F87-3AE2E01FB6B1}"/>
    <hyperlink ref="F226" r:id="rId189" tooltip="Result - Women's 4 x 100m Relay Round 1 - Heat 1" display="https://olympics.com/tokyo-2020/olympic-games/en/results/athletics/result-women-s-4-x-100m-relay-rnd1-000100-.htm" xr:uid="{69CBEE4A-0B42-DF40-B8A9-45B01BE3AE4A}"/>
    <hyperlink ref="F227" r:id="rId190" tooltip="Result - Women's 4 x 100m Relay Round 1 - Heat 2" display="https://olympics.com/tokyo-2020/olympic-games/en/results/athletics/result-women-s-4-x-100m-relay-rnd1-000200-.htm" xr:uid="{72847A51-D1B3-8A4F-AD57-AD4202AC0DAE}"/>
    <hyperlink ref="F228" r:id="rId191" tooltip="Result - Men's Decathlon Discus Throw - Group B" display="https://olympics.com/tokyo-2020/olympic-games/en/results/athletics/result-men-s-decathlon-dt-b00100-.htm" xr:uid="{A02D970A-2D6B-474C-88AB-E8D92365A27A}"/>
    <hyperlink ref="F229" r:id="rId192" tooltip="Result - Men's Triple Jump Final" display="https://olympics.com/tokyo-2020/olympic-games/en/results/athletics/result-men-s-triple-jump-fnl-000100-.htm" xr:uid="{5246D227-3C6D-DD4C-AF1A-A7CF97C13377}"/>
    <hyperlink ref="F230" r:id="rId193" tooltip="Result - Men's Shot Put Final" display="https://olympics.com/tokyo-2020/olympic-games/en/results/athletics/result-men-s-shot-put-fnl-000100-.htm" xr:uid="{025ABBB8-D27C-F94A-8612-52007D087891}"/>
    <hyperlink ref="F231" r:id="rId194" tooltip="Result - Men's 4 x 100m Relay Round 1 - Heat 1" display="https://olympics.com/tokyo-2020/olympic-games/en/results/athletics/result-men-s-4-x-100m-relay-rnd1-000100-.htm" xr:uid="{18A93B71-14C2-364D-B17F-2A7BE6B8D5CD}"/>
    <hyperlink ref="F232" r:id="rId195" tooltip="Result - Men's 4 x 100m Relay Round 1 - Heat 2" display="https://olympics.com/tokyo-2020/olympic-games/en/results/athletics/result-men-s-4-x-100m-relay-rnd1-000200-.htm" xr:uid="{63B7FC97-3790-354C-B703-A7D6711C6C71}"/>
    <hyperlink ref="F233" r:id="rId196" tooltip="Result - Men's 110m Hurdles Final" display="https://olympics.com/tokyo-2020/olympic-games/en/results/athletics/result-men-s-110m-hurdles-fnl-000100-.htm" xr:uid="{5FDF13AE-C9B2-424F-9C0B-11ECCE875E75}"/>
    <hyperlink ref="F234" r:id="rId197" tooltip="Result - Women's Heptathlon Javelin Throw - Group A" display="https://olympics.com/tokyo-2020/olympic-games/en/results/athletics/result-women-s-heptathlon-jt-a00100-.htm" xr:uid="{E6F44015-3639-5A4F-A325-EA6A95A8798E}"/>
    <hyperlink ref="F235" r:id="rId198" tooltip="Result - Men's Decathlon Pole Vault - Group A" display="https://olympics.com/tokyo-2020/olympic-games/en/results/athletics/result-men-s-decathlon-pv-a00100-.htm" xr:uid="{DDCB5951-8684-0945-9066-7D9965335B65}"/>
    <hyperlink ref="F236" r:id="rId199" tooltip="Result - Men's Decathlon Pole Vault - Group B" display="https://olympics.com/tokyo-2020/olympic-games/en/results/athletics/result-men-s-decathlon-pv-b00100-.htm" xr:uid="{EFF29423-8174-7F45-807A-5ED101C4A9C2}"/>
    <hyperlink ref="F237" r:id="rId200" tooltip="Result - Women's Heptathlon Javelin Throw - Group B" display="https://olympics.com/tokyo-2020/olympic-games/en/results/athletics/result-women-s-heptathlon-jt-b00100-.htm" xr:uid="{96FA4363-A831-FD4B-A6AF-5B9778E3B4CB}"/>
    <hyperlink ref="F238" r:id="rId201" tooltip="Result - Men's 20km Race Walk Final" display="https://olympics.com/tokyo-2020/olympic-games/en/results/athletics/result-men-s-20km-race-walk-fnl-000100-.htm" xr:uid="{55118CCC-58A4-1F4C-A9C7-CBB8A095E79A}"/>
    <hyperlink ref="F239" r:id="rId202" tooltip="Result - Men's Decathlon Javelin Throw - Group A" display="https://olympics.com/tokyo-2020/olympic-games/en/results/athletics/result-men-s-decathlon-jt-a00100-.htm" xr:uid="{879D0E09-E6C7-914F-B8EA-D45EB9D0513F}"/>
    <hyperlink ref="F240" r:id="rId203" tooltip="Result - Women's Pole Vault Final" display="https://olympics.com/tokyo-2020/olympic-games/en/results/athletics/result-women-s-pole-vault-fnl-000100-.htm" xr:uid="{2C4257ED-E79D-8B4D-8A81-D0B6620C5ABE}"/>
    <hyperlink ref="F241" r:id="rId204" tooltip="Result - Women's 4 x 400m Relay Round 1 - Heat 1" display="https://olympics.com/tokyo-2020/olympic-games/en/results/athletics/result-women-s-4-x-400m-relay-rnd1-000100-.htm" xr:uid="{C1063357-A678-EC45-BFDF-2A5304D5F6D1}"/>
    <hyperlink ref="F242" r:id="rId205" tooltip="Result - Women's 4 x 400m Relay Round 1 - Heat 2" display="https://olympics.com/tokyo-2020/olympic-games/en/results/athletics/result-women-s-4-x-400m-relay-rnd1-000200-.htm" xr:uid="{38B7CFD4-1BED-D145-897C-E8E99B8C89D5}"/>
    <hyperlink ref="F243" r:id="rId206" tooltip="Result - Men's 1500m Semi-Final 1" display="https://olympics.com/tokyo-2020/olympic-games/en/results/athletics/result-men-s-1500m-sfnl-000100-.htm" xr:uid="{B31EF8C7-2E42-EF42-86AD-79C555DD7C90}"/>
    <hyperlink ref="F244" r:id="rId207" tooltip="Result - Men's 1500m Semi-Final 2" display="https://olympics.com/tokyo-2020/olympic-games/en/results/athletics/result-men-s-1500m-sfnl-000200-.htm" xr:uid="{1EAF702F-4F14-A242-99DB-F462F11767F6}"/>
    <hyperlink ref="F245" r:id="rId208" tooltip="Result - Men's Decathlon Javelin Throw - Group B" display="https://olympics.com/tokyo-2020/olympic-games/en/results/athletics/result-men-s-decathlon-jt-b00100-.htm" xr:uid="{56300042-DC1C-B34A-BF03-54E8A9FCBFD3}"/>
    <hyperlink ref="F246" r:id="rId209" tooltip="Result - Men's 400m Final" display="https://olympics.com/tokyo-2020/olympic-games/en/results/athletics/result-men-s-400m-fnl-000100-.htm" xr:uid="{204AD7E7-8CE0-1040-AC65-C65FFA60C3DC}"/>
    <hyperlink ref="F247" r:id="rId210" tooltip="Result - Women's Heptathlon 800m - Heat 1" display="https://olympics.com/tokyo-2020/olympic-games/en/results/athletics/result-women-s-heptathlon-800-000100-.htm" xr:uid="{177A45B6-6862-0740-B6F4-3061AFC30DE5}"/>
    <hyperlink ref="F248" r:id="rId211" tooltip="Result - Women's Heptathlon 800m - Heat 2" display="https://olympics.com/tokyo-2020/olympic-games/en/results/athletics/result-women-s-heptathlon-800-000200-.htm" xr:uid="{EE35B6D0-0FB2-8B41-9471-310AC3A252E7}"/>
    <hyperlink ref="F249" r:id="rId212" tooltip="Result - Men's Decathlon 1500m - Heat 1" display="https://olympics.com/tokyo-2020/olympic-games/en/results/athletics/result-men-s-decathlon-1500-000100-.htm" xr:uid="{BAEDFA5F-024B-8747-9137-F174B49A8003}"/>
    <hyperlink ref="F251" r:id="rId213" tooltip="Result - Men's 50km Race Walk Final" display="https://olympics.com/tokyo-2020/olympic-games/en/results/athletics/result-men-s-50km-race-walk-fnl-000100-.htm" xr:uid="{83F13522-09D6-5B4B-9BF1-5F3577EA5CD8}"/>
    <hyperlink ref="F252" r:id="rId214" tooltip="Result - Women's 20km Race Walk Final" display="https://olympics.com/tokyo-2020/olympic-games/en/results/athletics/result-women-s-20km-race-walk-fnl-000100-.htm" xr:uid="{85434B68-75A0-3E47-9BD2-2833011010AB}"/>
    <hyperlink ref="F253" r:id="rId215" tooltip="Result - Men's 4 x 400m Relay Round 1 - Heat 1" display="https://olympics.com/tokyo-2020/olympic-games/en/results/athletics/result-men-s-4-x-400m-relay-rnd1-000100-.htm" xr:uid="{79AEB9A1-5E2E-A64A-9047-E9DE14A0C97B}"/>
    <hyperlink ref="F254" r:id="rId216" tooltip="Result - Men's 4 x 400m Relay Round 1 - Heat 2" display="https://olympics.com/tokyo-2020/olympic-games/en/results/athletics/result-men-s-4-x-400m-relay-rnd1-000200-.htm" xr:uid="{BB626106-E800-F942-92C2-8A9B3CD47CF6}"/>
    <hyperlink ref="F255" r:id="rId217" tooltip="Result - Women's Javelin Throw Final" display="https://olympics.com/tokyo-2020/olympic-games/en/results/athletics/result-women-s-javelin-throw-fnl-000100-.htm" xr:uid="{B375B966-975D-664C-84C2-FD7B47AFD177}"/>
    <hyperlink ref="F256" r:id="rId218" tooltip="Result - Men's 5000m Final" display="https://olympics.com/tokyo-2020/olympic-games/en/results/athletics/result-men-s-5000m-fnl-000100-.htm" xr:uid="{E8EC9382-AF86-B841-86D6-AF4ACD7ED8C9}"/>
    <hyperlink ref="F257" r:id="rId219" tooltip="Result - Women's 400m Final" display="https://olympics.com/tokyo-2020/olympic-games/en/results/athletics/result-women-s-400m-fnl-000100-.htm" xr:uid="{96437B2B-E42B-C846-AA5F-3D2D4DB7772B}"/>
    <hyperlink ref="F258" r:id="rId220" tooltip="Result - Women's 1500m Final" display="https://olympics.com/tokyo-2020/olympic-games/en/results/athletics/result-women-s-1500m-fnl-000100-.htm" xr:uid="{DABC2A07-B287-384B-83CD-276DC6EA56C1}"/>
    <hyperlink ref="F259" r:id="rId221" tooltip="Result - Women's 4 x 100m Relay Final" display="https://olympics.com/tokyo-2020/olympic-games/en/results/athletics/result-women-s-4-x-100m-relay-fnl-000100-.htm" xr:uid="{1B40ABBD-938E-0B4D-93A9-7A070E2B8472}"/>
    <hyperlink ref="F260" r:id="rId222" tooltip="Result - Men's 4 x 100m Relay Final" display="https://olympics.com/tokyo-2020/olympic-games/en/results/athletics/result-men-s-4-x-100m-relay-fnl-000100-.htm" xr:uid="{2845EC5F-4DBE-144B-8314-98022487588D}"/>
    <hyperlink ref="F262" r:id="rId223" tooltip="Result - Women's Marathon Final" display="https://olympics.com/tokyo-2020/olympic-games/en/results/athletics/result-women-s-marathon-fnl-000100-.htm" xr:uid="{4C655770-FEBC-3248-B376-8C11DA1B1CCA}"/>
    <hyperlink ref="F263" r:id="rId224" tooltip="Result - Women's High Jump Final" display="https://olympics.com/tokyo-2020/olympic-games/en/results/athletics/result-women-s-high-jump-fnl-000100-.htm" xr:uid="{815313E8-0EDF-E44D-A89E-04E43B07DEBD}"/>
    <hyperlink ref="F264" r:id="rId225" tooltip="Result - Women's 10,000m Final" display="https://olympics.com/tokyo-2020/olympic-games/en/results/athletics/result-women-s-10000m-fnl-000100-.htm" xr:uid="{BBF44939-3216-6E4B-92E5-9A0ECAF004B1}"/>
    <hyperlink ref="F265" r:id="rId226" tooltip="Result - Men's Javelin Throw Final" display="https://olympics.com/tokyo-2020/olympic-games/en/results/athletics/result-men-s-javelin-throw-fnl-000100-.htm" xr:uid="{D38D08A4-B2CB-AF46-B8FA-F95678A9EBBF}"/>
    <hyperlink ref="F266" r:id="rId227" tooltip="Result - Men's 1500m Final" display="https://olympics.com/tokyo-2020/olympic-games/en/results/athletics/result-men-s-1500m-fnl-000100-.htm" xr:uid="{B3B487F4-BEB2-974E-BC41-79E192672D28}"/>
    <hyperlink ref="F267" r:id="rId228" tooltip="Result - Women's 4 x 400m Relay Final" display="https://olympics.com/tokyo-2020/olympic-games/en/results/athletics/result-women-s-4-x-400m-relay-fnl-000100-.htm" xr:uid="{775C4DE5-B1DC-FD4B-ABF4-F3E33221DE5B}"/>
    <hyperlink ref="F268" r:id="rId229" tooltip="Result - Men's 4 x 400m Relay Final" display="https://olympics.com/tokyo-2020/olympic-games/en/results/athletics/result-men-s-4-x-400m-relay-fnl-000100-.htm" xr:uid="{1A8D03B9-BBA1-0B4E-90FF-BED5CF6C3E0A}"/>
    <hyperlink ref="F270" r:id="rId230" tooltip="Result - Men's Marathon Final" display="https://olympics.com/tokyo-2020/olympic-games/en/results/athletics/result-men-s-marathon-fnl-000100-.htm" xr:uid="{FC2141FD-F47F-FB40-A081-6158BF578015}"/>
    <hyperlink ref="F139" r:id="rId231" tooltip="Result - Women's 5000m Final" display="https://olympics.com/tokyo-2020/olympic-games/en/results/athletics/result-women-s-5000m-fnl-000100-.htm" xr:uid="{41BF3558-4926-2540-997D-FCD66A6FFA1B}"/>
    <hyperlink ref="F138" r:id="rId232" tooltip="Result - Men's 3000m Steeplechase Final" display="https://olympics.com/tokyo-2020/olympic-games/en/results/athletics/result-men-s-3000m-steeplechase-fnl-000100-.htm" xr:uid="{4CDDA6DC-548A-574D-8125-19C4C5696204}"/>
    <hyperlink ref="F137" r:id="rId233" tooltip="Result - Women's 400m Hurdles Semi-Final 3" display="https://olympics.com/tokyo-2020/olympic-games/en/results/athletics/result-women-s-400m-hurdles-sfnl-000300-.htm" xr:uid="{C5664FCC-D707-524F-B9AE-96A815A6F505}"/>
    <hyperlink ref="F136" r:id="rId234" tooltip="Result - Women's 400m Hurdles Semi-Final 2" display="https://olympics.com/tokyo-2020/olympic-games/en/results/athletics/result-women-s-400m-hurdles-sfnl-000200-.htm" xr:uid="{E819D757-9A07-C943-ACC3-8A75E490A181}"/>
    <hyperlink ref="F135" r:id="rId235" tooltip="Result - Women's 400m Hurdles Semi-Final 1" display="https://olympics.com/tokyo-2020/olympic-games/en/results/athletics/result-women-s-400m-hurdles-sfnl-000100-.htm" xr:uid="{B8F3CA5F-F18D-9E4C-8010-F1CA37F64DC0}"/>
    <hyperlink ref="F134" r:id="rId236" tooltip="Result - Men's 400m Semi-Final 3" display="https://olympics.com/tokyo-2020/olympic-games/en/results/athletics/result-men-s-400m-sfnl-000300-.htm" xr:uid="{425EECE9-C938-4443-9E80-457196C71521}"/>
    <hyperlink ref="F133" r:id="rId237" tooltip="Result - Men's 400m Semi-Final 2" display="https://olympics.com/tokyo-2020/olympic-games/en/results/athletics/result-men-s-400m-sfnl-000200-.htm" xr:uid="{2E891CA8-DCB5-F248-855A-651285812AA6}"/>
    <hyperlink ref="F132" r:id="rId238" tooltip="Result - Men's 400m Semi-Final 1" display="https://olympics.com/tokyo-2020/olympic-games/en/results/athletics/result-men-s-400m-sfnl-000100-.htm" xr:uid="{4C837D81-8166-E448-9FE5-7C5D5EF45CD6}"/>
    <hyperlink ref="F131" r:id="rId239" tooltip="Result - Women's Discus Throw Final" display="https://olympics.com/tokyo-2020/olympic-games/en/results/athletics/result-women-s-discus-throw-fnl-000100-.htm" xr:uid="{090B62EE-CC54-114E-AE1D-3E14AF35B0D2}"/>
    <hyperlink ref="F130" r:id="rId240" tooltip="Result - Women's 200m Semi-Final 3" display="https://olympics.com/tokyo-2020/olympic-games/en/results/athletics/result-women-s-200m-sfnl-000300-.htm" xr:uid="{EBF094B9-6189-4D48-AFC1-7536ABF3D333}"/>
    <hyperlink ref="F129" r:id="rId241" tooltip="Result - Women's 200m Semi-Final 2" display="https://olympics.com/tokyo-2020/olympic-games/en/results/athletics/result-women-s-200m-sfnl-000200-.htm" xr:uid="{ED087ABD-4B2B-A54C-9F2F-D9016666F03B}"/>
    <hyperlink ref="F128" r:id="rId242" tooltip="Result - Women's 200m Semi-Final 1" display="https://olympics.com/tokyo-2020/olympic-games/en/results/athletics/result-women-s-200m-sfnl-000100-.htm" xr:uid="{61A5D029-CE6F-7346-8AD0-439930ABA431}"/>
    <hyperlink ref="F127" r:id="rId243" tooltip="Result - Women's Pole Vault Qualification - Group B" display="https://olympics.com/tokyo-2020/olympic-games/en/results/athletics/result-women-s-pole-vault-qual-b00100-.htm" xr:uid="{D0D256CA-EC78-AB48-B03C-B620589DCD3E}"/>
    <hyperlink ref="F126" r:id="rId244" tooltip="Result - Women's Pole Vault Qualification - Group A" display="https://olympics.com/tokyo-2020/olympic-games/en/results/athletics/result-women-s-pole-vault-qual-a00100-.htm" xr:uid="{6ED4A30B-8932-3A4B-B2D7-9E3CB2A26571}"/>
    <hyperlink ref="F125" r:id="rId245" tooltip="Result - Women's 100m Hurdles Final" display="https://olympics.com/tokyo-2020/olympic-games/en/results/athletics/result-women-s-100m-hurdles-fnl-000100-.htm" xr:uid="{73393086-A092-7E40-98FC-CC40ED935441}"/>
    <hyperlink ref="F124" r:id="rId246" tooltip="Result - Women's 200m Round 1 - Heat 7" display="https://olympics.com/tokyo-2020/olympic-games/en/results/athletics/result-women-s-200m-rnd1-000700-.htm" xr:uid="{19AA787D-05E8-394F-8268-E93E3F242B27}"/>
    <hyperlink ref="F123" r:id="rId247" tooltip="Result - Women's 200m Round 1 - Heat 6" display="https://olympics.com/tokyo-2020/olympic-games/en/results/athletics/result-women-s-200m-rnd1-000600-.htm" xr:uid="{55404458-39D2-D446-948B-8CE928667615}"/>
    <hyperlink ref="F122" r:id="rId248" tooltip="Result - Women's 200m Round 1 - Heat 5" display="https://olympics.com/tokyo-2020/olympic-games/en/results/athletics/result-women-s-200m-rnd1-000500-.htm" xr:uid="{C062827C-2DC8-544C-B418-D0F8D33181EE}"/>
    <hyperlink ref="F121" r:id="rId249" tooltip="Result - Women's 200m Round 1 - Heat 4" display="https://olympics.com/tokyo-2020/olympic-games/en/results/athletics/result-women-s-200m-rnd1-000400-.htm" xr:uid="{E22D7AC8-E5D6-C84B-AC1A-BEB059223261}"/>
    <hyperlink ref="F120" r:id="rId250" tooltip="Result - Women's 200m Round 1 - Heat 3" display="https://olympics.com/tokyo-2020/olympic-games/en/results/athletics/result-women-s-200m-rnd1-000300-.htm" xr:uid="{FE54BF93-31BF-E747-8301-878D3AD0B036}"/>
    <hyperlink ref="F119" r:id="rId251" tooltip="Result - Women's 200m Round 1 - Heat 2" display="https://olympics.com/tokyo-2020/olympic-games/en/results/athletics/result-women-s-200m-rnd1-000200-.htm" xr:uid="{6D14A037-4E2F-D541-800D-9FCDBC8E91CF}"/>
    <hyperlink ref="F118" r:id="rId252" tooltip="Result - Men's Hammer Throw Qualification - Group B" display="https://olympics.com/tokyo-2020/olympic-games/en/results/athletics/result-men-s-hammer-throw-qual-b00100-.htm" xr:uid="{9FAD0CBC-9DE5-7540-B8D5-9FFCCE999F08}"/>
    <hyperlink ref="F117" r:id="rId253" tooltip="Result - Women's 200m Round 1 - Heat 1" display="https://olympics.com/tokyo-2020/olympic-games/en/results/athletics/result-women-s-200m-rnd1-000100-.htm" xr:uid="{7CE8D540-88AC-8242-B04D-409DB7FD6307}"/>
    <hyperlink ref="F116" r:id="rId254" tooltip="Result - Men's Long Jump Final" display="https://olympics.com/tokyo-2020/olympic-games/en/results/athletics/result-men-s-long-jump-fnl-000100-.htm" xr:uid="{4EB6419D-02DC-2646-9CEA-48B538E7EBA9}"/>
    <hyperlink ref="F115" r:id="rId255" tooltip="Result - Women's 1500m Round 1 - Heat 3" display="https://olympics.com/tokyo-2020/olympic-games/en/results/athletics/result-women-s-1500m-rnd1-000300-.htm" xr:uid="{A8FFD8E1-E270-8247-88EC-82AB21705A88}"/>
    <hyperlink ref="F114" r:id="rId256" tooltip="Result - Women's 1500m Round 1 - Heat 2" display="https://olympics.com/tokyo-2020/olympic-games/en/results/athletics/result-women-s-1500m-rnd1-000200-.htm" xr:uid="{30BF189A-48CD-6742-821E-BBD03D7CD067}"/>
    <hyperlink ref="F113" r:id="rId257" tooltip="Result - Women's 1500m Round 1 - Heat 1" display="https://olympics.com/tokyo-2020/olympic-games/en/results/athletics/result-women-s-1500m-rnd1-000100-.htm" xr:uid="{CEE147EE-C7A2-084D-AEB1-1AFC49175C4F}"/>
    <hyperlink ref="F112" r:id="rId258" tooltip="Result - Men's Hammer Throw Qualification - Group A" display="https://olympics.com/tokyo-2020/olympic-games/en/results/athletics/result-men-s-hammer-throw-qual-a00100-.htm" xr:uid="{747B140A-B362-3545-B2F7-61AA2FDC7DED}"/>
  </hyperlinks>
  <pageMargins left="1" right="1" top="1" bottom="0.5" header="0.3" footer="0.3"/>
  <pageSetup scale="72" fitToHeight="0" orientation="landscape" r:id="rId259"/>
  <headerFooter>
    <oddHeader>&amp;L
&amp;"-,Bold"
Peter John L. Thompson - July 2021	&amp;R&amp;"-,Bold"
 Template Created by Darren Alomes, Hobart, Tasmania, OZ - July 2021</oddHeader>
    <oddFooter>&amp;C&amp;P of &amp;N</oddFooter>
  </headerFooter>
  <rowBreaks count="7" manualBreakCount="7">
    <brk id="37" max="16383" man="1"/>
    <brk id="80" min="6" max="6" man="1"/>
    <brk id="110" min="6" max="6" man="1"/>
    <brk id="139" min="6" max="6" man="1"/>
    <brk id="178" min="6" max="6" man="1"/>
    <brk id="216" min="6" max="6" man="1"/>
    <brk id="249" min="6" max="6" man="1"/>
  </rowBreaks>
  <drawing r:id="rId2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072CA-011D-6746-B266-683BA90C0A68}">
  <sheetPr>
    <pageSetUpPr fitToPage="1"/>
  </sheetPr>
  <dimension ref="A1:I270"/>
  <sheetViews>
    <sheetView view="pageLayout" zoomScaleNormal="120" zoomScaleSheetLayoutView="120" workbookViewId="0">
      <selection activeCell="A2" sqref="A2:G2"/>
    </sheetView>
  </sheetViews>
  <sheetFormatPr defaultColWidth="9.109375" defaultRowHeight="14.4"/>
  <cols>
    <col min="1" max="1" width="6.44140625" style="1" customWidth="1"/>
    <col min="2" max="2" width="14.109375" style="5" customWidth="1"/>
    <col min="3" max="3" width="8" style="5" customWidth="1"/>
    <col min="4" max="4" width="13.44140625" style="5" customWidth="1"/>
    <col min="5" max="5" width="31.44140625" style="1" hidden="1" customWidth="1"/>
    <col min="6" max="6" width="45.6640625" style="1" customWidth="1"/>
    <col min="7" max="7" width="61.44140625" style="1" customWidth="1"/>
    <col min="8" max="11" width="20.77734375" style="1" customWidth="1"/>
    <col min="12" max="16384" width="9.109375" style="1"/>
  </cols>
  <sheetData>
    <row r="1" spans="1:7" ht="30" customHeight="1">
      <c r="A1" s="70" t="s">
        <v>343</v>
      </c>
      <c r="B1" s="70"/>
      <c r="C1" s="70"/>
      <c r="D1" s="70"/>
      <c r="E1" s="70"/>
      <c r="F1" s="70"/>
      <c r="G1" s="70"/>
    </row>
    <row r="2" spans="1:7" ht="40.049999999999997" customHeight="1">
      <c r="A2" s="27" t="s">
        <v>288</v>
      </c>
      <c r="B2" s="28" t="s">
        <v>275</v>
      </c>
      <c r="C2" s="38" t="s">
        <v>342</v>
      </c>
      <c r="D2" s="28" t="s">
        <v>341</v>
      </c>
      <c r="E2" s="28" t="s">
        <v>0</v>
      </c>
      <c r="F2" s="28" t="s">
        <v>1</v>
      </c>
      <c r="G2" s="28" t="s">
        <v>287</v>
      </c>
    </row>
    <row r="3" spans="1:7" s="4" customFormat="1">
      <c r="A3" s="53" t="s">
        <v>273</v>
      </c>
      <c r="B3" s="11">
        <v>0.375</v>
      </c>
      <c r="C3" s="71" t="s">
        <v>285</v>
      </c>
      <c r="D3" s="11">
        <f>B3+(9/24)</f>
        <v>0.75</v>
      </c>
      <c r="E3" s="2" t="s">
        <v>2</v>
      </c>
      <c r="F3" s="3" t="s">
        <v>3</v>
      </c>
      <c r="G3" s="19" t="s">
        <v>292</v>
      </c>
    </row>
    <row r="4" spans="1:7" s="4" customFormat="1">
      <c r="A4" s="53"/>
      <c r="B4" s="11">
        <v>0.38541666666666669</v>
      </c>
      <c r="C4" s="71"/>
      <c r="D4" s="11">
        <f t="shared" ref="D4:D36" si="0">B4+(9/24)</f>
        <v>0.76041666666666674</v>
      </c>
      <c r="E4" s="2" t="s">
        <v>4</v>
      </c>
      <c r="F4" s="3" t="s">
        <v>5</v>
      </c>
      <c r="G4" s="43" t="s">
        <v>293</v>
      </c>
    </row>
    <row r="5" spans="1:7" s="4" customFormat="1">
      <c r="A5" s="53"/>
      <c r="B5" s="11">
        <v>0.38541666666666669</v>
      </c>
      <c r="C5" s="71"/>
      <c r="D5" s="11">
        <f t="shared" si="0"/>
        <v>0.76041666666666674</v>
      </c>
      <c r="E5" s="2" t="s">
        <v>6</v>
      </c>
      <c r="F5" s="3" t="s">
        <v>7</v>
      </c>
      <c r="G5" s="47"/>
    </row>
    <row r="6" spans="1:7" s="4" customFormat="1">
      <c r="A6" s="53"/>
      <c r="B6" s="11">
        <v>0.38680555555555557</v>
      </c>
      <c r="C6" s="71"/>
      <c r="D6" s="11">
        <f t="shared" si="0"/>
        <v>0.76180555555555562</v>
      </c>
      <c r="E6" s="2" t="s">
        <v>2</v>
      </c>
      <c r="F6" s="3" t="s">
        <v>8</v>
      </c>
      <c r="G6" s="43" t="s">
        <v>292</v>
      </c>
    </row>
    <row r="7" spans="1:7" s="4" customFormat="1">
      <c r="A7" s="53"/>
      <c r="B7" s="11">
        <v>0.39861111111111108</v>
      </c>
      <c r="C7" s="71"/>
      <c r="D7" s="11">
        <f t="shared" si="0"/>
        <v>0.77361111111111103</v>
      </c>
      <c r="E7" s="2" t="s">
        <v>2</v>
      </c>
      <c r="F7" s="3" t="s">
        <v>9</v>
      </c>
      <c r="G7" s="47"/>
    </row>
    <row r="8" spans="1:7" s="4" customFormat="1">
      <c r="A8" s="53"/>
      <c r="B8" s="11">
        <v>0.40625</v>
      </c>
      <c r="C8" s="71"/>
      <c r="D8" s="11">
        <f t="shared" si="0"/>
        <v>0.78125</v>
      </c>
      <c r="E8" s="2" t="s">
        <v>10</v>
      </c>
      <c r="F8" s="3" t="s">
        <v>11</v>
      </c>
      <c r="G8" s="36" t="s">
        <v>294</v>
      </c>
    </row>
    <row r="9" spans="1:7" s="4" customFormat="1">
      <c r="A9" s="53"/>
      <c r="B9" s="11">
        <v>0.41319444444444442</v>
      </c>
      <c r="C9" s="71"/>
      <c r="D9" s="11">
        <f t="shared" si="0"/>
        <v>0.78819444444444442</v>
      </c>
      <c r="E9" s="2" t="s">
        <v>2</v>
      </c>
      <c r="F9" s="3" t="s">
        <v>12</v>
      </c>
      <c r="G9" s="43" t="s">
        <v>295</v>
      </c>
    </row>
    <row r="10" spans="1:7" s="4" customFormat="1" ht="16.05" customHeight="1">
      <c r="A10" s="53"/>
      <c r="B10" s="11">
        <v>0.41875000000000001</v>
      </c>
      <c r="C10" s="71"/>
      <c r="D10" s="11">
        <f t="shared" si="0"/>
        <v>0.79374999999999996</v>
      </c>
      <c r="E10" s="2" t="s">
        <v>2</v>
      </c>
      <c r="F10" s="3" t="s">
        <v>13</v>
      </c>
      <c r="G10" s="47"/>
    </row>
    <row r="11" spans="1:7" s="4" customFormat="1">
      <c r="A11" s="53"/>
      <c r="B11" s="11">
        <v>0.42430555555555555</v>
      </c>
      <c r="C11" s="71"/>
      <c r="D11" s="11">
        <f t="shared" si="0"/>
        <v>0.79930555555555549</v>
      </c>
      <c r="E11" s="2" t="s">
        <v>2</v>
      </c>
      <c r="F11" s="3" t="s">
        <v>14</v>
      </c>
      <c r="G11" s="47"/>
    </row>
    <row r="12" spans="1:7" s="4" customFormat="1">
      <c r="A12" s="53"/>
      <c r="B12" s="11">
        <v>0.42986111111111108</v>
      </c>
      <c r="C12" s="71"/>
      <c r="D12" s="11">
        <f t="shared" si="0"/>
        <v>0.80486111111111103</v>
      </c>
      <c r="E12" s="2" t="s">
        <v>2</v>
      </c>
      <c r="F12" s="3" t="s">
        <v>15</v>
      </c>
      <c r="G12" s="47"/>
    </row>
    <row r="13" spans="1:7" s="4" customFormat="1">
      <c r="A13" s="53"/>
      <c r="B13" s="11">
        <v>0.43541666666666662</v>
      </c>
      <c r="C13" s="71"/>
      <c r="D13" s="11">
        <f t="shared" si="0"/>
        <v>0.81041666666666656</v>
      </c>
      <c r="E13" s="2" t="s">
        <v>2</v>
      </c>
      <c r="F13" s="3" t="s">
        <v>16</v>
      </c>
      <c r="G13" s="47"/>
    </row>
    <row r="14" spans="1:7" s="4" customFormat="1">
      <c r="A14" s="53"/>
      <c r="B14" s="11">
        <v>0.44097222222222227</v>
      </c>
      <c r="C14" s="71"/>
      <c r="D14" s="11">
        <f t="shared" si="0"/>
        <v>0.81597222222222232</v>
      </c>
      <c r="E14" s="2" t="s">
        <v>2</v>
      </c>
      <c r="F14" s="3" t="s">
        <v>17</v>
      </c>
      <c r="G14" s="47"/>
    </row>
    <row r="15" spans="1:7" s="4" customFormat="1">
      <c r="A15" s="53"/>
      <c r="B15" s="11">
        <v>0.4548611111111111</v>
      </c>
      <c r="C15" s="71"/>
      <c r="D15" s="11">
        <f t="shared" si="0"/>
        <v>0.82986111111111116</v>
      </c>
      <c r="E15" s="2" t="s">
        <v>2</v>
      </c>
      <c r="F15" s="3" t="s">
        <v>18</v>
      </c>
      <c r="G15" s="43" t="s">
        <v>296</v>
      </c>
    </row>
    <row r="16" spans="1:7" s="4" customFormat="1">
      <c r="A16" s="53"/>
      <c r="B16" s="11">
        <v>0.4604166666666667</v>
      </c>
      <c r="C16" s="71"/>
      <c r="D16" s="11">
        <f t="shared" si="0"/>
        <v>0.8354166666666667</v>
      </c>
      <c r="E16" s="2" t="s">
        <v>2</v>
      </c>
      <c r="F16" s="3" t="s">
        <v>19</v>
      </c>
      <c r="G16" s="47"/>
    </row>
    <row r="17" spans="1:7" s="4" customFormat="1">
      <c r="A17" s="53"/>
      <c r="B17" s="11">
        <v>0.46597222222222223</v>
      </c>
      <c r="C17" s="71"/>
      <c r="D17" s="11">
        <f t="shared" si="0"/>
        <v>0.84097222222222223</v>
      </c>
      <c r="E17" s="2" t="s">
        <v>2</v>
      </c>
      <c r="F17" s="3" t="s">
        <v>20</v>
      </c>
      <c r="G17" s="47"/>
    </row>
    <row r="18" spans="1:7" s="4" customFormat="1">
      <c r="A18" s="53"/>
      <c r="B18" s="11">
        <v>0.47152777777777777</v>
      </c>
      <c r="C18" s="71"/>
      <c r="D18" s="11">
        <f t="shared" si="0"/>
        <v>0.84652777777777777</v>
      </c>
      <c r="E18" s="2" t="s">
        <v>2</v>
      </c>
      <c r="F18" s="3" t="s">
        <v>21</v>
      </c>
      <c r="G18" s="47"/>
    </row>
    <row r="19" spans="1:7" s="4" customFormat="1">
      <c r="A19" s="53"/>
      <c r="B19" s="11">
        <v>0.47222222222222227</v>
      </c>
      <c r="C19" s="71"/>
      <c r="D19" s="11">
        <f t="shared" si="0"/>
        <v>0.84722222222222232</v>
      </c>
      <c r="E19" s="2" t="s">
        <v>10</v>
      </c>
      <c r="F19" s="3" t="s">
        <v>22</v>
      </c>
      <c r="G19" s="36" t="s">
        <v>294</v>
      </c>
    </row>
    <row r="20" spans="1:7" s="4" customFormat="1">
      <c r="A20" s="53"/>
      <c r="B20" s="11">
        <v>0.4770833333333333</v>
      </c>
      <c r="C20" s="71"/>
      <c r="D20" s="11">
        <f t="shared" si="0"/>
        <v>0.8520833333333333</v>
      </c>
      <c r="E20" s="2" t="s">
        <v>2</v>
      </c>
      <c r="F20" s="3" t="s">
        <v>23</v>
      </c>
      <c r="G20" s="36" t="s">
        <v>296</v>
      </c>
    </row>
    <row r="21" spans="1:7" s="4" customFormat="1">
      <c r="A21" s="53"/>
      <c r="B21" s="11">
        <v>0.4861111111111111</v>
      </c>
      <c r="C21" s="71"/>
      <c r="D21" s="11">
        <f t="shared" si="0"/>
        <v>0.86111111111111116</v>
      </c>
      <c r="E21" s="2" t="s">
        <v>2</v>
      </c>
      <c r="F21" s="3" t="s">
        <v>24</v>
      </c>
      <c r="G21" s="43" t="s">
        <v>291</v>
      </c>
    </row>
    <row r="22" spans="1:7" s="4" customFormat="1">
      <c r="A22" s="53"/>
      <c r="B22" s="11">
        <v>0.4916666666666667</v>
      </c>
      <c r="C22" s="71"/>
      <c r="D22" s="11">
        <f t="shared" si="0"/>
        <v>0.8666666666666667</v>
      </c>
      <c r="E22" s="2" t="s">
        <v>2</v>
      </c>
      <c r="F22" s="3" t="s">
        <v>25</v>
      </c>
      <c r="G22" s="47"/>
    </row>
    <row r="23" spans="1:7" s="4" customFormat="1">
      <c r="A23" s="53"/>
      <c r="B23" s="11">
        <v>0.49722222222222223</v>
      </c>
      <c r="C23" s="71"/>
      <c r="D23" s="11">
        <f t="shared" si="0"/>
        <v>0.87222222222222223</v>
      </c>
      <c r="E23" s="2" t="s">
        <v>2</v>
      </c>
      <c r="F23" s="3" t="s">
        <v>26</v>
      </c>
      <c r="G23" s="47"/>
    </row>
    <row r="24" spans="1:7" s="4" customFormat="1">
      <c r="A24" s="53"/>
      <c r="B24" s="11">
        <v>0.50277777777777777</v>
      </c>
      <c r="C24" s="71"/>
      <c r="D24" s="11">
        <f t="shared" si="0"/>
        <v>0.87777777777777777</v>
      </c>
      <c r="E24" s="2" t="s">
        <v>2</v>
      </c>
      <c r="F24" s="3" t="s">
        <v>27</v>
      </c>
      <c r="G24" s="47"/>
    </row>
    <row r="25" spans="1:7" s="4" customFormat="1">
      <c r="A25" s="53"/>
      <c r="B25" s="11">
        <v>0.5083333333333333</v>
      </c>
      <c r="C25" s="71"/>
      <c r="D25" s="11">
        <f t="shared" si="0"/>
        <v>0.8833333333333333</v>
      </c>
      <c r="E25" s="2" t="s">
        <v>2</v>
      </c>
      <c r="F25" s="3" t="s">
        <v>28</v>
      </c>
      <c r="G25" s="47"/>
    </row>
    <row r="26" spans="1:7" s="4" customFormat="1">
      <c r="A26" s="53"/>
      <c r="B26" s="11">
        <v>0.51388888888888895</v>
      </c>
      <c r="C26" s="71"/>
      <c r="D26" s="11">
        <f t="shared" si="0"/>
        <v>0.88888888888888895</v>
      </c>
      <c r="E26" s="2" t="s">
        <v>2</v>
      </c>
      <c r="F26" s="3" t="s">
        <v>29</v>
      </c>
      <c r="G26" s="47"/>
    </row>
    <row r="27" spans="1:7" s="4" customFormat="1" ht="16.05" customHeight="1">
      <c r="A27" s="53"/>
      <c r="B27" s="11">
        <v>0.51944444444444449</v>
      </c>
      <c r="C27" s="71"/>
      <c r="D27" s="11">
        <f t="shared" si="0"/>
        <v>0.89444444444444449</v>
      </c>
      <c r="E27" s="2" t="s">
        <v>2</v>
      </c>
      <c r="F27" s="3" t="s">
        <v>30</v>
      </c>
      <c r="G27" s="47"/>
    </row>
    <row r="28" spans="1:7" s="4" customFormat="1">
      <c r="A28" s="53"/>
      <c r="B28" s="11">
        <v>0.79166666666666663</v>
      </c>
      <c r="C28" s="72" t="s">
        <v>286</v>
      </c>
      <c r="D28" s="11">
        <f t="shared" si="0"/>
        <v>1.1666666666666665</v>
      </c>
      <c r="E28" s="2" t="s">
        <v>2</v>
      </c>
      <c r="F28" s="3" t="s">
        <v>31</v>
      </c>
      <c r="G28" s="36" t="s">
        <v>297</v>
      </c>
    </row>
    <row r="29" spans="1:7" s="4" customFormat="1">
      <c r="A29" s="53"/>
      <c r="B29" s="11">
        <v>0.79513888888888884</v>
      </c>
      <c r="C29" s="72"/>
      <c r="D29" s="11">
        <f t="shared" si="0"/>
        <v>1.1701388888888888</v>
      </c>
      <c r="E29" s="2" t="s">
        <v>32</v>
      </c>
      <c r="F29" s="3" t="s">
        <v>33</v>
      </c>
      <c r="G29" s="43" t="s">
        <v>298</v>
      </c>
    </row>
    <row r="30" spans="1:7" s="4" customFormat="1">
      <c r="A30" s="53"/>
      <c r="B30" s="11">
        <v>0.79513888888888884</v>
      </c>
      <c r="C30" s="72"/>
      <c r="D30" s="11">
        <f t="shared" si="0"/>
        <v>1.1701388888888888</v>
      </c>
      <c r="E30" s="2" t="s">
        <v>34</v>
      </c>
      <c r="F30" s="3" t="s">
        <v>35</v>
      </c>
      <c r="G30" s="47"/>
    </row>
    <row r="31" spans="1:7" s="4" customFormat="1">
      <c r="A31" s="53"/>
      <c r="B31" s="11">
        <v>0.80902777777777779</v>
      </c>
      <c r="C31" s="72"/>
      <c r="D31" s="11">
        <f t="shared" si="0"/>
        <v>1.1840277777777777</v>
      </c>
      <c r="E31" s="2" t="s">
        <v>36</v>
      </c>
      <c r="F31" s="3" t="s">
        <v>37</v>
      </c>
      <c r="G31" s="43" t="s">
        <v>299</v>
      </c>
    </row>
    <row r="32" spans="1:7" s="4" customFormat="1">
      <c r="A32" s="53"/>
      <c r="B32" s="11">
        <v>0.80902777777777779</v>
      </c>
      <c r="C32" s="72"/>
      <c r="D32" s="11">
        <f t="shared" si="0"/>
        <v>1.1840277777777777</v>
      </c>
      <c r="E32" s="2" t="s">
        <v>38</v>
      </c>
      <c r="F32" s="3" t="s">
        <v>39</v>
      </c>
      <c r="G32" s="44"/>
    </row>
    <row r="33" spans="1:7" s="4" customFormat="1">
      <c r="A33" s="53"/>
      <c r="B33" s="11">
        <v>0.80972222222222223</v>
      </c>
      <c r="C33" s="72"/>
      <c r="D33" s="11">
        <f t="shared" si="0"/>
        <v>1.1847222222222222</v>
      </c>
      <c r="E33" s="2" t="s">
        <v>2</v>
      </c>
      <c r="F33" s="3" t="s">
        <v>40</v>
      </c>
      <c r="G33" s="37" t="s">
        <v>297</v>
      </c>
    </row>
    <row r="34" spans="1:7" s="4" customFormat="1">
      <c r="A34" s="53"/>
      <c r="B34" s="11">
        <v>0.83333333333333337</v>
      </c>
      <c r="C34" s="72"/>
      <c r="D34" s="11">
        <f t="shared" si="0"/>
        <v>1.2083333333333335</v>
      </c>
      <c r="E34" s="2" t="s">
        <v>2</v>
      </c>
      <c r="F34" s="3" t="s">
        <v>41</v>
      </c>
      <c r="G34" s="43" t="s">
        <v>301</v>
      </c>
    </row>
    <row r="35" spans="1:7" s="4" customFormat="1">
      <c r="A35" s="53"/>
      <c r="B35" s="11">
        <v>0.84166666666666667</v>
      </c>
      <c r="C35" s="72"/>
      <c r="D35" s="11">
        <f t="shared" si="0"/>
        <v>1.2166666666666668</v>
      </c>
      <c r="E35" s="2" t="s">
        <v>2</v>
      </c>
      <c r="F35" s="3" t="s">
        <v>42</v>
      </c>
      <c r="G35" s="44"/>
    </row>
    <row r="36" spans="1:7" s="4" customFormat="1" ht="15" thickBot="1">
      <c r="A36" s="54"/>
      <c r="B36" s="12">
        <v>0.85416666666666663</v>
      </c>
      <c r="C36" s="73"/>
      <c r="D36" s="12">
        <f t="shared" si="0"/>
        <v>1.2291666666666665</v>
      </c>
      <c r="E36" s="8" t="s">
        <v>2</v>
      </c>
      <c r="F36" s="9" t="s">
        <v>43</v>
      </c>
      <c r="G36" s="26" t="s">
        <v>300</v>
      </c>
    </row>
    <row r="37" spans="1:7" s="4" customFormat="1" ht="15" thickBot="1">
      <c r="B37" s="10"/>
      <c r="C37" s="13"/>
      <c r="D37" s="10"/>
    </row>
    <row r="38" spans="1:7" ht="40.049999999999997" customHeight="1">
      <c r="A38" s="21" t="s">
        <v>288</v>
      </c>
      <c r="B38" s="22" t="s">
        <v>275</v>
      </c>
      <c r="C38" s="22" t="s">
        <v>333</v>
      </c>
      <c r="D38" s="22" t="s">
        <v>341</v>
      </c>
      <c r="E38" s="22" t="s">
        <v>0</v>
      </c>
      <c r="F38" s="22" t="s">
        <v>1</v>
      </c>
      <c r="G38" s="23" t="s">
        <v>287</v>
      </c>
    </row>
    <row r="39" spans="1:7" s="4" customFormat="1">
      <c r="A39" s="40" t="s">
        <v>274</v>
      </c>
      <c r="B39" s="11">
        <v>0.375</v>
      </c>
      <c r="C39" s="48" t="s">
        <v>286</v>
      </c>
      <c r="D39" s="11">
        <f>B39+(9/24)</f>
        <v>0.75</v>
      </c>
      <c r="E39" s="2" t="s">
        <v>2</v>
      </c>
      <c r="F39" s="3" t="s">
        <v>44</v>
      </c>
      <c r="G39" s="51" t="s">
        <v>302</v>
      </c>
    </row>
    <row r="40" spans="1:7" s="4" customFormat="1">
      <c r="A40" s="40"/>
      <c r="B40" s="11">
        <v>0.38055555555555554</v>
      </c>
      <c r="C40" s="48"/>
      <c r="D40" s="11">
        <f t="shared" ref="D40:D80" si="1">B40+(9/24)</f>
        <v>0.75555555555555554</v>
      </c>
      <c r="E40" s="2" t="s">
        <v>2</v>
      </c>
      <c r="F40" s="3" t="s">
        <v>45</v>
      </c>
      <c r="G40" s="47"/>
    </row>
    <row r="41" spans="1:7" s="4" customFormat="1">
      <c r="A41" s="40"/>
      <c r="B41" s="11">
        <v>0.38611111111111113</v>
      </c>
      <c r="C41" s="48"/>
      <c r="D41" s="11">
        <f t="shared" si="1"/>
        <v>0.76111111111111107</v>
      </c>
      <c r="E41" s="2" t="s">
        <v>2</v>
      </c>
      <c r="F41" s="3" t="s">
        <v>46</v>
      </c>
      <c r="G41" s="47"/>
    </row>
    <row r="42" spans="1:7" s="4" customFormat="1">
      <c r="A42" s="40"/>
      <c r="B42" s="11">
        <v>0.39166666666666666</v>
      </c>
      <c r="C42" s="48"/>
      <c r="D42" s="11">
        <f t="shared" si="1"/>
        <v>0.76666666666666661</v>
      </c>
      <c r="E42" s="2" t="s">
        <v>2</v>
      </c>
      <c r="F42" s="3" t="s">
        <v>47</v>
      </c>
      <c r="G42" s="47"/>
    </row>
    <row r="43" spans="1:7" s="4" customFormat="1" ht="16.5" customHeight="1">
      <c r="A43" s="40"/>
      <c r="B43" s="11">
        <v>0.39583333333333331</v>
      </c>
      <c r="C43" s="48"/>
      <c r="D43" s="11">
        <f t="shared" si="1"/>
        <v>0.77083333333333326</v>
      </c>
      <c r="E43" s="2" t="s">
        <v>10</v>
      </c>
      <c r="F43" s="3" t="s">
        <v>48</v>
      </c>
      <c r="G43" s="29" t="s">
        <v>303</v>
      </c>
    </row>
    <row r="44" spans="1:7" s="4" customFormat="1">
      <c r="A44" s="40"/>
      <c r="B44" s="11">
        <v>0.3972222222222222</v>
      </c>
      <c r="C44" s="48"/>
      <c r="D44" s="11">
        <f t="shared" si="1"/>
        <v>0.77222222222222214</v>
      </c>
      <c r="E44" s="2" t="s">
        <v>2</v>
      </c>
      <c r="F44" s="3" t="s">
        <v>49</v>
      </c>
      <c r="G44" s="29" t="s">
        <v>302</v>
      </c>
    </row>
    <row r="45" spans="1:7" s="4" customFormat="1">
      <c r="A45" s="40"/>
      <c r="B45" s="11">
        <v>0.40277777777777773</v>
      </c>
      <c r="C45" s="48"/>
      <c r="D45" s="11">
        <f t="shared" si="1"/>
        <v>0.77777777777777768</v>
      </c>
      <c r="E45" s="2" t="s">
        <v>50</v>
      </c>
      <c r="F45" s="3" t="s">
        <v>51</v>
      </c>
      <c r="G45" s="43" t="s">
        <v>304</v>
      </c>
    </row>
    <row r="46" spans="1:7" s="4" customFormat="1">
      <c r="A46" s="40"/>
      <c r="B46" s="11">
        <v>0.40277777777777773</v>
      </c>
      <c r="C46" s="48"/>
      <c r="D46" s="11">
        <f t="shared" si="1"/>
        <v>0.77777777777777768</v>
      </c>
      <c r="E46" s="2" t="s">
        <v>52</v>
      </c>
      <c r="F46" s="3" t="s">
        <v>53</v>
      </c>
      <c r="G46" s="44"/>
    </row>
    <row r="47" spans="1:7" s="4" customFormat="1">
      <c r="A47" s="40"/>
      <c r="B47" s="11">
        <v>0.40972222222222227</v>
      </c>
      <c r="C47" s="48"/>
      <c r="D47" s="11">
        <f t="shared" si="1"/>
        <v>0.78472222222222232</v>
      </c>
      <c r="E47" s="2" t="s">
        <v>2</v>
      </c>
      <c r="F47" s="3" t="s">
        <v>54</v>
      </c>
      <c r="G47" s="43" t="s">
        <v>305</v>
      </c>
    </row>
    <row r="48" spans="1:7" s="4" customFormat="1">
      <c r="A48" s="40"/>
      <c r="B48" s="11">
        <v>0.4152777777777778</v>
      </c>
      <c r="C48" s="48"/>
      <c r="D48" s="11">
        <f t="shared" si="1"/>
        <v>0.79027777777777786</v>
      </c>
      <c r="E48" s="2" t="s">
        <v>2</v>
      </c>
      <c r="F48" s="3" t="s">
        <v>55</v>
      </c>
      <c r="G48" s="47"/>
    </row>
    <row r="49" spans="1:7" s="4" customFormat="1">
      <c r="A49" s="40"/>
      <c r="B49" s="11">
        <v>0.42083333333333334</v>
      </c>
      <c r="C49" s="48"/>
      <c r="D49" s="11">
        <f t="shared" si="1"/>
        <v>0.79583333333333339</v>
      </c>
      <c r="E49" s="2" t="s">
        <v>2</v>
      </c>
      <c r="F49" s="3" t="s">
        <v>56</v>
      </c>
      <c r="G49" s="47"/>
    </row>
    <row r="50" spans="1:7" s="4" customFormat="1">
      <c r="A50" s="40"/>
      <c r="B50" s="11">
        <v>0.42638888888888887</v>
      </c>
      <c r="C50" s="48"/>
      <c r="D50" s="11">
        <f t="shared" si="1"/>
        <v>0.80138888888888893</v>
      </c>
      <c r="E50" s="2" t="s">
        <v>2</v>
      </c>
      <c r="F50" s="3" t="s">
        <v>57</v>
      </c>
      <c r="G50" s="47"/>
    </row>
    <row r="51" spans="1:7" s="4" customFormat="1">
      <c r="A51" s="40"/>
      <c r="B51" s="11">
        <v>0.43194444444444446</v>
      </c>
      <c r="C51" s="48"/>
      <c r="D51" s="11">
        <f t="shared" si="1"/>
        <v>0.80694444444444446</v>
      </c>
      <c r="E51" s="2" t="s">
        <v>2</v>
      </c>
      <c r="F51" s="3" t="s">
        <v>58</v>
      </c>
      <c r="G51" s="47"/>
    </row>
    <row r="52" spans="1:7" s="4" customFormat="1">
      <c r="A52" s="40"/>
      <c r="B52" s="11">
        <v>0.4375</v>
      </c>
      <c r="C52" s="48"/>
      <c r="D52" s="11">
        <f t="shared" si="1"/>
        <v>0.8125</v>
      </c>
      <c r="E52" s="2" t="s">
        <v>2</v>
      </c>
      <c r="F52" s="3" t="s">
        <v>59</v>
      </c>
      <c r="G52" s="44"/>
    </row>
    <row r="53" spans="1:7" s="4" customFormat="1">
      <c r="A53" s="40"/>
      <c r="B53" s="11">
        <v>0.44791666666666669</v>
      </c>
      <c r="C53" s="48"/>
      <c r="D53" s="11">
        <f t="shared" si="1"/>
        <v>0.82291666666666674</v>
      </c>
      <c r="E53" s="2" t="s">
        <v>2</v>
      </c>
      <c r="F53" s="3" t="s">
        <v>60</v>
      </c>
      <c r="G53" s="47" t="s">
        <v>306</v>
      </c>
    </row>
    <row r="54" spans="1:7" s="4" customFormat="1">
      <c r="A54" s="40"/>
      <c r="B54" s="11">
        <v>0.45347222222222222</v>
      </c>
      <c r="C54" s="48"/>
      <c r="D54" s="11">
        <f t="shared" si="1"/>
        <v>0.82847222222222228</v>
      </c>
      <c r="E54" s="2" t="s">
        <v>2</v>
      </c>
      <c r="F54" s="3" t="s">
        <v>61</v>
      </c>
      <c r="G54" s="47"/>
    </row>
    <row r="55" spans="1:7" s="4" customFormat="1">
      <c r="A55" s="40"/>
      <c r="B55" s="11">
        <v>0.4548611111111111</v>
      </c>
      <c r="C55" s="48"/>
      <c r="D55" s="11">
        <f t="shared" si="1"/>
        <v>0.82986111111111116</v>
      </c>
      <c r="E55" s="2" t="s">
        <v>10</v>
      </c>
      <c r="F55" s="3" t="s">
        <v>62</v>
      </c>
      <c r="G55" s="30" t="s">
        <v>303</v>
      </c>
    </row>
    <row r="56" spans="1:7" s="4" customFormat="1">
      <c r="A56" s="40"/>
      <c r="B56" s="11">
        <v>0.45902777777777781</v>
      </c>
      <c r="C56" s="48"/>
      <c r="D56" s="11">
        <f t="shared" si="1"/>
        <v>0.83402777777777781</v>
      </c>
      <c r="E56" s="2" t="s">
        <v>2</v>
      </c>
      <c r="F56" s="3" t="s">
        <v>63</v>
      </c>
      <c r="G56" s="43" t="s">
        <v>306</v>
      </c>
    </row>
    <row r="57" spans="1:7" s="4" customFormat="1">
      <c r="A57" s="40"/>
      <c r="B57" s="11">
        <v>0.46458333333333335</v>
      </c>
      <c r="C57" s="48"/>
      <c r="D57" s="11">
        <f t="shared" si="1"/>
        <v>0.83958333333333335</v>
      </c>
      <c r="E57" s="2" t="s">
        <v>2</v>
      </c>
      <c r="F57" s="3" t="s">
        <v>64</v>
      </c>
      <c r="G57" s="47"/>
    </row>
    <row r="58" spans="1:7" s="4" customFormat="1" ht="16.95" customHeight="1">
      <c r="A58" s="40"/>
      <c r="B58" s="11">
        <v>0.47013888888888888</v>
      </c>
      <c r="C58" s="48"/>
      <c r="D58" s="11">
        <f t="shared" si="1"/>
        <v>0.84513888888888888</v>
      </c>
      <c r="E58" s="2" t="s">
        <v>2</v>
      </c>
      <c r="F58" s="3" t="s">
        <v>65</v>
      </c>
      <c r="G58" s="44"/>
    </row>
    <row r="59" spans="1:7" s="4" customFormat="1" ht="16.95" customHeight="1">
      <c r="A59" s="40"/>
      <c r="B59" s="11">
        <v>0.4826388888888889</v>
      </c>
      <c r="C59" s="48"/>
      <c r="D59" s="11">
        <f t="shared" si="1"/>
        <v>0.85763888888888884</v>
      </c>
      <c r="E59" s="2" t="s">
        <v>2</v>
      </c>
      <c r="F59" s="3" t="s">
        <v>66</v>
      </c>
      <c r="G59" s="43" t="s">
        <v>307</v>
      </c>
    </row>
    <row r="60" spans="1:7" s="4" customFormat="1" ht="16.95" customHeight="1">
      <c r="A60" s="40"/>
      <c r="B60" s="11">
        <v>0.48819444444444443</v>
      </c>
      <c r="C60" s="48"/>
      <c r="D60" s="11">
        <f t="shared" si="1"/>
        <v>0.86319444444444438</v>
      </c>
      <c r="E60" s="2" t="s">
        <v>2</v>
      </c>
      <c r="F60" s="3" t="s">
        <v>67</v>
      </c>
      <c r="G60" s="47"/>
    </row>
    <row r="61" spans="1:7" s="4" customFormat="1">
      <c r="A61" s="40"/>
      <c r="B61" s="11">
        <v>0.49374999999999997</v>
      </c>
      <c r="C61" s="48"/>
      <c r="D61" s="11">
        <f t="shared" si="1"/>
        <v>0.86874999999999991</v>
      </c>
      <c r="E61" s="2" t="s">
        <v>2</v>
      </c>
      <c r="F61" s="3" t="s">
        <v>68</v>
      </c>
      <c r="G61" s="47"/>
    </row>
    <row r="62" spans="1:7" s="4" customFormat="1" ht="16.95" customHeight="1">
      <c r="A62" s="40"/>
      <c r="B62" s="11">
        <v>0.4993055555555555</v>
      </c>
      <c r="C62" s="48"/>
      <c r="D62" s="11">
        <f t="shared" si="1"/>
        <v>0.87430555555555545</v>
      </c>
      <c r="E62" s="2" t="s">
        <v>2</v>
      </c>
      <c r="F62" s="3" t="s">
        <v>69</v>
      </c>
      <c r="G62" s="44"/>
    </row>
    <row r="63" spans="1:7" s="4" customFormat="1" ht="16.95" customHeight="1">
      <c r="A63" s="40"/>
      <c r="B63" s="11">
        <v>0.79861111111111116</v>
      </c>
      <c r="C63" s="66" t="s">
        <v>274</v>
      </c>
      <c r="D63" s="11">
        <f t="shared" si="1"/>
        <v>1.1736111111111112</v>
      </c>
      <c r="E63" s="2" t="s">
        <v>70</v>
      </c>
      <c r="F63" s="3" t="s">
        <v>71</v>
      </c>
      <c r="G63" s="43" t="s">
        <v>308</v>
      </c>
    </row>
    <row r="64" spans="1:7" s="4" customFormat="1">
      <c r="A64" s="40"/>
      <c r="B64" s="11">
        <v>0.79861111111111116</v>
      </c>
      <c r="C64" s="66"/>
      <c r="D64" s="11">
        <f t="shared" si="1"/>
        <v>1.1736111111111112</v>
      </c>
      <c r="E64" s="2" t="s">
        <v>72</v>
      </c>
      <c r="F64" s="3" t="s">
        <v>73</v>
      </c>
      <c r="G64" s="44"/>
    </row>
    <row r="65" spans="1:7" s="4" customFormat="1">
      <c r="A65" s="40"/>
      <c r="B65" s="11">
        <v>0.80208333333333337</v>
      </c>
      <c r="C65" s="66"/>
      <c r="D65" s="11">
        <f t="shared" si="1"/>
        <v>1.1770833333333335</v>
      </c>
      <c r="E65" s="2" t="s">
        <v>2</v>
      </c>
      <c r="F65" s="3" t="s">
        <v>74</v>
      </c>
      <c r="G65" s="43" t="s">
        <v>291</v>
      </c>
    </row>
    <row r="66" spans="1:7" s="4" customFormat="1">
      <c r="A66" s="40"/>
      <c r="B66" s="11">
        <v>0.80763888888888891</v>
      </c>
      <c r="C66" s="66"/>
      <c r="D66" s="11">
        <f t="shared" si="1"/>
        <v>1.182638888888889</v>
      </c>
      <c r="E66" s="2" t="s">
        <v>2</v>
      </c>
      <c r="F66" s="3" t="s">
        <v>75</v>
      </c>
      <c r="G66" s="47"/>
    </row>
    <row r="67" spans="1:7" s="4" customFormat="1">
      <c r="A67" s="40"/>
      <c r="B67" s="11">
        <v>0.81319444444444444</v>
      </c>
      <c r="C67" s="66"/>
      <c r="D67" s="11">
        <f t="shared" si="1"/>
        <v>1.1881944444444446</v>
      </c>
      <c r="E67" s="2" t="s">
        <v>2</v>
      </c>
      <c r="F67" s="3" t="s">
        <v>76</v>
      </c>
      <c r="G67" s="44"/>
    </row>
    <row r="68" spans="1:7" s="4" customFormat="1">
      <c r="A68" s="40"/>
      <c r="B68" s="11">
        <v>0.82291666666666663</v>
      </c>
      <c r="C68" s="66"/>
      <c r="D68" s="11">
        <f t="shared" si="1"/>
        <v>1.1979166666666665</v>
      </c>
      <c r="E68" s="2" t="s">
        <v>2</v>
      </c>
      <c r="F68" s="3" t="s">
        <v>77</v>
      </c>
      <c r="G68" s="43" t="s">
        <v>290</v>
      </c>
    </row>
    <row r="69" spans="1:7" s="4" customFormat="1">
      <c r="A69" s="40"/>
      <c r="B69" s="11">
        <v>0.82847222222222217</v>
      </c>
      <c r="C69" s="66"/>
      <c r="D69" s="11">
        <f t="shared" si="1"/>
        <v>1.2034722222222221</v>
      </c>
      <c r="E69" s="2" t="s">
        <v>2</v>
      </c>
      <c r="F69" s="3" t="s">
        <v>78</v>
      </c>
      <c r="G69" s="47"/>
    </row>
    <row r="70" spans="1:7" s="4" customFormat="1">
      <c r="A70" s="40"/>
      <c r="B70" s="11">
        <v>0.8340277777777777</v>
      </c>
      <c r="C70" s="66"/>
      <c r="D70" s="11">
        <f t="shared" si="1"/>
        <v>1.2090277777777776</v>
      </c>
      <c r="E70" s="2" t="s">
        <v>2</v>
      </c>
      <c r="F70" s="3" t="s">
        <v>79</v>
      </c>
      <c r="G70" s="47"/>
    </row>
    <row r="71" spans="1:7" s="4" customFormat="1">
      <c r="A71" s="40"/>
      <c r="B71" s="11">
        <v>0.83958333333333324</v>
      </c>
      <c r="C71" s="66"/>
      <c r="D71" s="11">
        <f t="shared" si="1"/>
        <v>1.2145833333333331</v>
      </c>
      <c r="E71" s="2" t="s">
        <v>2</v>
      </c>
      <c r="F71" s="3" t="s">
        <v>80</v>
      </c>
      <c r="G71" s="44"/>
    </row>
    <row r="72" spans="1:7" s="4" customFormat="1">
      <c r="A72" s="40"/>
      <c r="B72" s="11">
        <v>0.84375</v>
      </c>
      <c r="C72" s="66"/>
      <c r="D72" s="11">
        <f t="shared" si="1"/>
        <v>1.21875</v>
      </c>
      <c r="E72" s="2" t="s">
        <v>10</v>
      </c>
      <c r="F72" s="3" t="s">
        <v>81</v>
      </c>
      <c r="G72" s="37" t="s">
        <v>294</v>
      </c>
    </row>
    <row r="73" spans="1:7" s="4" customFormat="1">
      <c r="A73" s="40"/>
      <c r="B73" s="11">
        <v>0.84513888888888899</v>
      </c>
      <c r="C73" s="66"/>
      <c r="D73" s="11">
        <f t="shared" si="1"/>
        <v>1.2201388888888891</v>
      </c>
      <c r="E73" s="2" t="s">
        <v>2</v>
      </c>
      <c r="F73" s="3" t="s">
        <v>82</v>
      </c>
      <c r="G73" s="43" t="s">
        <v>290</v>
      </c>
    </row>
    <row r="74" spans="1:7" s="4" customFormat="1">
      <c r="A74" s="40"/>
      <c r="B74" s="11">
        <v>0.85069444444444453</v>
      </c>
      <c r="C74" s="66"/>
      <c r="D74" s="11">
        <f t="shared" si="1"/>
        <v>1.2256944444444446</v>
      </c>
      <c r="E74" s="2" t="s">
        <v>2</v>
      </c>
      <c r="F74" s="3" t="s">
        <v>83</v>
      </c>
      <c r="G74" s="47"/>
    </row>
    <row r="75" spans="1:7" s="4" customFormat="1">
      <c r="A75" s="40"/>
      <c r="B75" s="11">
        <v>0.85625000000000007</v>
      </c>
      <c r="C75" s="66"/>
      <c r="D75" s="11">
        <f t="shared" si="1"/>
        <v>1.2312500000000002</v>
      </c>
      <c r="E75" s="2" t="s">
        <v>2</v>
      </c>
      <c r="F75" s="3" t="s">
        <v>84</v>
      </c>
      <c r="G75" s="47"/>
    </row>
    <row r="76" spans="1:7" s="4" customFormat="1" ht="16.95" customHeight="1">
      <c r="A76" s="40"/>
      <c r="B76" s="11">
        <v>0.86805555555555547</v>
      </c>
      <c r="C76" s="66"/>
      <c r="D76" s="11">
        <f t="shared" si="1"/>
        <v>1.2430555555555554</v>
      </c>
      <c r="E76" s="2" t="s">
        <v>2</v>
      </c>
      <c r="F76" s="3" t="s">
        <v>85</v>
      </c>
      <c r="G76" s="43" t="s">
        <v>295</v>
      </c>
    </row>
    <row r="77" spans="1:7" s="4" customFormat="1" ht="16.95" customHeight="1">
      <c r="A77" s="40"/>
      <c r="B77" s="11">
        <v>0.87222222222222223</v>
      </c>
      <c r="C77" s="66"/>
      <c r="D77" s="11">
        <f t="shared" si="1"/>
        <v>1.2472222222222222</v>
      </c>
      <c r="E77" s="2" t="s">
        <v>2</v>
      </c>
      <c r="F77" s="3" t="s">
        <v>86</v>
      </c>
      <c r="G77" s="47"/>
    </row>
    <row r="78" spans="1:7" s="4" customFormat="1" ht="16.95" customHeight="1">
      <c r="A78" s="40"/>
      <c r="B78" s="11">
        <v>0.87638888888888899</v>
      </c>
      <c r="C78" s="66"/>
      <c r="D78" s="11">
        <f t="shared" si="1"/>
        <v>1.2513888888888891</v>
      </c>
      <c r="E78" s="2" t="s">
        <v>2</v>
      </c>
      <c r="F78" s="3" t="s">
        <v>87</v>
      </c>
      <c r="G78" s="44"/>
    </row>
    <row r="79" spans="1:7" s="4" customFormat="1" ht="28.8">
      <c r="A79" s="40"/>
      <c r="B79" s="11">
        <v>0.89930555555555547</v>
      </c>
      <c r="C79" s="66"/>
      <c r="D79" s="11">
        <f t="shared" si="1"/>
        <v>1.2743055555555554</v>
      </c>
      <c r="E79" s="2" t="s">
        <v>2</v>
      </c>
      <c r="F79" s="3" t="s">
        <v>88</v>
      </c>
      <c r="G79" s="30" t="s">
        <v>301</v>
      </c>
    </row>
    <row r="80" spans="1:7" s="4" customFormat="1" ht="15" thickBot="1">
      <c r="A80" s="68"/>
      <c r="B80" s="12">
        <v>0.90972222222222221</v>
      </c>
      <c r="C80" s="69"/>
      <c r="D80" s="12">
        <f t="shared" si="1"/>
        <v>1.2847222222222223</v>
      </c>
      <c r="E80" s="8" t="s">
        <v>2</v>
      </c>
      <c r="F80" s="9" t="s">
        <v>89</v>
      </c>
      <c r="G80" s="31" t="s">
        <v>291</v>
      </c>
    </row>
    <row r="81" spans="1:7" ht="40.049999999999997" customHeight="1">
      <c r="A81" s="21" t="s">
        <v>288</v>
      </c>
      <c r="B81" s="22" t="s">
        <v>275</v>
      </c>
      <c r="C81" s="22" t="s">
        <v>333</v>
      </c>
      <c r="D81" s="22" t="s">
        <v>341</v>
      </c>
      <c r="E81" s="22" t="s">
        <v>0</v>
      </c>
      <c r="F81" s="22" t="s">
        <v>1</v>
      </c>
      <c r="G81" s="23" t="s">
        <v>287</v>
      </c>
    </row>
    <row r="82" spans="1:7">
      <c r="A82" s="45" t="s">
        <v>276</v>
      </c>
      <c r="B82" s="11">
        <v>0.38194444444444442</v>
      </c>
      <c r="C82" s="66" t="s">
        <v>274</v>
      </c>
      <c r="D82" s="11">
        <f t="shared" ref="D82:D110" si="2">B82+(9/24)</f>
        <v>0.75694444444444442</v>
      </c>
      <c r="E82" s="2" t="s">
        <v>10</v>
      </c>
      <c r="F82" s="3" t="s">
        <v>90</v>
      </c>
      <c r="G82" s="19" t="s">
        <v>309</v>
      </c>
    </row>
    <row r="83" spans="1:7">
      <c r="A83" s="45"/>
      <c r="B83" s="11">
        <v>0.40277777777777773</v>
      </c>
      <c r="C83" s="66"/>
      <c r="D83" s="11">
        <f t="shared" si="2"/>
        <v>0.77777777777777768</v>
      </c>
      <c r="E83" s="2" t="s">
        <v>2</v>
      </c>
      <c r="F83" s="3" t="s">
        <v>91</v>
      </c>
      <c r="G83" s="29" t="s">
        <v>310</v>
      </c>
    </row>
    <row r="84" spans="1:7">
      <c r="A84" s="45"/>
      <c r="B84" s="11">
        <v>0.40972222222222227</v>
      </c>
      <c r="C84" s="66"/>
      <c r="D84" s="11">
        <f t="shared" si="2"/>
        <v>0.78472222222222232</v>
      </c>
      <c r="E84" s="2" t="s">
        <v>70</v>
      </c>
      <c r="F84" s="3" t="s">
        <v>92</v>
      </c>
      <c r="G84" s="43" t="s">
        <v>311</v>
      </c>
    </row>
    <row r="85" spans="1:7">
      <c r="A85" s="45"/>
      <c r="B85" s="11">
        <v>0.40972222222222227</v>
      </c>
      <c r="C85" s="66"/>
      <c r="D85" s="11">
        <f t="shared" si="2"/>
        <v>0.78472222222222232</v>
      </c>
      <c r="E85" s="2" t="s">
        <v>72</v>
      </c>
      <c r="F85" s="3" t="s">
        <v>93</v>
      </c>
      <c r="G85" s="47"/>
    </row>
    <row r="86" spans="1:7">
      <c r="A86" s="45"/>
      <c r="B86" s="11">
        <v>0.41319444444444442</v>
      </c>
      <c r="C86" s="66"/>
      <c r="D86" s="11">
        <f t="shared" si="2"/>
        <v>0.78819444444444442</v>
      </c>
      <c r="E86" s="2" t="s">
        <v>2</v>
      </c>
      <c r="F86" s="3" t="s">
        <v>94</v>
      </c>
      <c r="G86" s="43" t="s">
        <v>310</v>
      </c>
    </row>
    <row r="87" spans="1:7">
      <c r="A87" s="45"/>
      <c r="B87" s="11">
        <v>0.4236111111111111</v>
      </c>
      <c r="C87" s="66"/>
      <c r="D87" s="11">
        <f t="shared" si="2"/>
        <v>0.79861111111111116</v>
      </c>
      <c r="E87" s="2" t="s">
        <v>2</v>
      </c>
      <c r="F87" s="3" t="s">
        <v>95</v>
      </c>
      <c r="G87" s="47"/>
    </row>
    <row r="88" spans="1:7">
      <c r="A88" s="45"/>
      <c r="B88" s="11">
        <v>0.44097222222222227</v>
      </c>
      <c r="C88" s="66"/>
      <c r="D88" s="11">
        <f t="shared" si="2"/>
        <v>0.81597222222222232</v>
      </c>
      <c r="E88" s="2" t="s">
        <v>36</v>
      </c>
      <c r="F88" s="3" t="s">
        <v>96</v>
      </c>
      <c r="G88" s="30" t="s">
        <v>299</v>
      </c>
    </row>
    <row r="89" spans="1:7">
      <c r="A89" s="45"/>
      <c r="B89" s="11">
        <v>0.44444444444444442</v>
      </c>
      <c r="C89" s="66"/>
      <c r="D89" s="11">
        <f t="shared" si="2"/>
        <v>0.81944444444444442</v>
      </c>
      <c r="E89" s="2" t="s">
        <v>10</v>
      </c>
      <c r="F89" s="3" t="s">
        <v>97</v>
      </c>
      <c r="G89" s="30" t="s">
        <v>309</v>
      </c>
    </row>
    <row r="90" spans="1:7">
      <c r="A90" s="45"/>
      <c r="B90" s="11">
        <v>0.44791666666666669</v>
      </c>
      <c r="C90" s="66"/>
      <c r="D90" s="11">
        <f t="shared" si="2"/>
        <v>0.82291666666666674</v>
      </c>
      <c r="E90" s="2" t="s">
        <v>2</v>
      </c>
      <c r="F90" s="3" t="s">
        <v>98</v>
      </c>
      <c r="G90" s="47" t="s">
        <v>312</v>
      </c>
    </row>
    <row r="91" spans="1:7">
      <c r="A91" s="45"/>
      <c r="B91" s="11">
        <v>0.45347222222222222</v>
      </c>
      <c r="C91" s="66"/>
      <c r="D91" s="11">
        <f t="shared" si="2"/>
        <v>0.82847222222222228</v>
      </c>
      <c r="E91" s="2" t="s">
        <v>2</v>
      </c>
      <c r="F91" s="3" t="s">
        <v>99</v>
      </c>
      <c r="G91" s="47"/>
    </row>
    <row r="92" spans="1:7">
      <c r="A92" s="45"/>
      <c r="B92" s="11">
        <v>0.45902777777777781</v>
      </c>
      <c r="C92" s="66"/>
      <c r="D92" s="11">
        <f t="shared" si="2"/>
        <v>0.83402777777777781</v>
      </c>
      <c r="E92" s="2" t="s">
        <v>2</v>
      </c>
      <c r="F92" s="3" t="s">
        <v>100</v>
      </c>
      <c r="G92" s="47"/>
    </row>
    <row r="93" spans="1:7">
      <c r="A93" s="45"/>
      <c r="B93" s="11">
        <v>0.46458333333333335</v>
      </c>
      <c r="C93" s="66"/>
      <c r="D93" s="11">
        <f t="shared" si="2"/>
        <v>0.83958333333333335</v>
      </c>
      <c r="E93" s="2" t="s">
        <v>2</v>
      </c>
      <c r="F93" s="3" t="s">
        <v>101</v>
      </c>
      <c r="G93" s="47"/>
    </row>
    <row r="94" spans="1:7">
      <c r="A94" s="45"/>
      <c r="B94" s="11">
        <v>0.47013888888888888</v>
      </c>
      <c r="C94" s="66"/>
      <c r="D94" s="11">
        <f t="shared" si="2"/>
        <v>0.84513888888888888</v>
      </c>
      <c r="E94" s="2" t="s">
        <v>2</v>
      </c>
      <c r="F94" s="3" t="s">
        <v>102</v>
      </c>
      <c r="G94" s="47"/>
    </row>
    <row r="95" spans="1:7">
      <c r="A95" s="45"/>
      <c r="B95" s="11">
        <v>0.47569444444444442</v>
      </c>
      <c r="C95" s="66"/>
      <c r="D95" s="11">
        <f t="shared" si="2"/>
        <v>0.85069444444444442</v>
      </c>
      <c r="E95" s="2" t="s">
        <v>2</v>
      </c>
      <c r="F95" s="3" t="s">
        <v>103</v>
      </c>
      <c r="G95" s="47"/>
    </row>
    <row r="96" spans="1:7" ht="16.05" customHeight="1">
      <c r="A96" s="45"/>
      <c r="B96" s="11">
        <v>0.79861111111111116</v>
      </c>
      <c r="C96" s="46" t="s">
        <v>276</v>
      </c>
      <c r="D96" s="11">
        <f t="shared" si="2"/>
        <v>1.1736111111111112</v>
      </c>
      <c r="E96" s="2" t="s">
        <v>4</v>
      </c>
      <c r="F96" s="3" t="s">
        <v>104</v>
      </c>
      <c r="G96" s="30" t="s">
        <v>293</v>
      </c>
    </row>
    <row r="97" spans="1:7">
      <c r="A97" s="45"/>
      <c r="B97" s="11">
        <v>0.80208333333333337</v>
      </c>
      <c r="C97" s="46"/>
      <c r="D97" s="11">
        <f t="shared" si="2"/>
        <v>1.1770833333333335</v>
      </c>
      <c r="E97" s="2" t="s">
        <v>2</v>
      </c>
      <c r="F97" s="3" t="s">
        <v>105</v>
      </c>
      <c r="G97" s="47" t="s">
        <v>290</v>
      </c>
    </row>
    <row r="98" spans="1:7">
      <c r="A98" s="45"/>
      <c r="B98" s="11">
        <v>0.80763888888888891</v>
      </c>
      <c r="C98" s="46"/>
      <c r="D98" s="11">
        <f t="shared" si="2"/>
        <v>1.182638888888889</v>
      </c>
      <c r="E98" s="2" t="s">
        <v>2</v>
      </c>
      <c r="F98" s="3" t="s">
        <v>106</v>
      </c>
      <c r="G98" s="47"/>
    </row>
    <row r="99" spans="1:7">
      <c r="A99" s="45"/>
      <c r="B99" s="11">
        <v>0.81319444444444444</v>
      </c>
      <c r="C99" s="46"/>
      <c r="D99" s="11">
        <f t="shared" si="2"/>
        <v>1.1881944444444446</v>
      </c>
      <c r="E99" s="2" t="s">
        <v>2</v>
      </c>
      <c r="F99" s="3" t="s">
        <v>107</v>
      </c>
      <c r="G99" s="47"/>
    </row>
    <row r="100" spans="1:7" ht="16.05" customHeight="1">
      <c r="A100" s="45"/>
      <c r="B100" s="11">
        <v>0.82291666666666663</v>
      </c>
      <c r="C100" s="46"/>
      <c r="D100" s="11">
        <f t="shared" si="2"/>
        <v>1.1979166666666665</v>
      </c>
      <c r="E100" s="2" t="s">
        <v>2</v>
      </c>
      <c r="F100" s="3" t="s">
        <v>108</v>
      </c>
      <c r="G100" s="43" t="s">
        <v>306</v>
      </c>
    </row>
    <row r="101" spans="1:7">
      <c r="A101" s="45"/>
      <c r="B101" s="11">
        <v>0.82847222222222217</v>
      </c>
      <c r="C101" s="46"/>
      <c r="D101" s="11">
        <f t="shared" si="2"/>
        <v>1.2034722222222221</v>
      </c>
      <c r="E101" s="2" t="s">
        <v>2</v>
      </c>
      <c r="F101" s="3" t="s">
        <v>109</v>
      </c>
      <c r="G101" s="47"/>
    </row>
    <row r="102" spans="1:7">
      <c r="A102" s="45"/>
      <c r="B102" s="11">
        <v>0.8340277777777777</v>
      </c>
      <c r="C102" s="46"/>
      <c r="D102" s="11">
        <f t="shared" si="2"/>
        <v>1.2090277777777776</v>
      </c>
      <c r="E102" s="2" t="s">
        <v>2</v>
      </c>
      <c r="F102" s="3" t="s">
        <v>110</v>
      </c>
      <c r="G102" s="47"/>
    </row>
    <row r="103" spans="1:7">
      <c r="A103" s="45"/>
      <c r="B103" s="11">
        <v>0.84722222222222221</v>
      </c>
      <c r="C103" s="46"/>
      <c r="D103" s="11">
        <f t="shared" si="2"/>
        <v>1.2222222222222223</v>
      </c>
      <c r="E103" s="2" t="s">
        <v>32</v>
      </c>
      <c r="F103" s="3" t="s">
        <v>111</v>
      </c>
      <c r="G103" s="29" t="s">
        <v>298</v>
      </c>
    </row>
    <row r="104" spans="1:7" ht="16.05" customHeight="1">
      <c r="A104" s="45"/>
      <c r="B104" s="11">
        <v>0.85069444444444453</v>
      </c>
      <c r="C104" s="46"/>
      <c r="D104" s="11">
        <f t="shared" si="2"/>
        <v>1.2256944444444446</v>
      </c>
      <c r="E104" s="2" t="s">
        <v>2</v>
      </c>
      <c r="F104" s="3" t="s">
        <v>112</v>
      </c>
      <c r="G104" s="43" t="s">
        <v>305</v>
      </c>
    </row>
    <row r="105" spans="1:7">
      <c r="A105" s="45"/>
      <c r="B105" s="11">
        <v>0.85763888888888884</v>
      </c>
      <c r="C105" s="46"/>
      <c r="D105" s="11">
        <f t="shared" si="2"/>
        <v>1.2326388888888888</v>
      </c>
      <c r="E105" s="2" t="s">
        <v>2</v>
      </c>
      <c r="F105" s="3" t="s">
        <v>113</v>
      </c>
      <c r="G105" s="47"/>
    </row>
    <row r="106" spans="1:7">
      <c r="A106" s="45"/>
      <c r="B106" s="11">
        <v>0.86458333333333337</v>
      </c>
      <c r="C106" s="46"/>
      <c r="D106" s="11">
        <f t="shared" si="2"/>
        <v>1.2395833333333335</v>
      </c>
      <c r="E106" s="2" t="s">
        <v>2</v>
      </c>
      <c r="F106" s="3" t="s">
        <v>114</v>
      </c>
      <c r="G106" s="44"/>
    </row>
    <row r="107" spans="1:7">
      <c r="A107" s="45"/>
      <c r="B107" s="11">
        <v>0.87847222222222221</v>
      </c>
      <c r="C107" s="46"/>
      <c r="D107" s="11">
        <f t="shared" si="2"/>
        <v>1.2534722222222223</v>
      </c>
      <c r="E107" s="2" t="s">
        <v>2</v>
      </c>
      <c r="F107" s="3" t="s">
        <v>115</v>
      </c>
      <c r="G107" s="43" t="s">
        <v>296</v>
      </c>
    </row>
    <row r="108" spans="1:7">
      <c r="A108" s="45"/>
      <c r="B108" s="11">
        <v>0.88541666666666663</v>
      </c>
      <c r="C108" s="46"/>
      <c r="D108" s="11">
        <f t="shared" si="2"/>
        <v>1.2604166666666665</v>
      </c>
      <c r="E108" s="2" t="s">
        <v>2</v>
      </c>
      <c r="F108" s="3" t="s">
        <v>116</v>
      </c>
      <c r="G108" s="47"/>
    </row>
    <row r="109" spans="1:7">
      <c r="A109" s="45"/>
      <c r="B109" s="11">
        <v>0.89236111111111116</v>
      </c>
      <c r="C109" s="46"/>
      <c r="D109" s="11">
        <f t="shared" si="2"/>
        <v>1.2673611111111112</v>
      </c>
      <c r="E109" s="2" t="s">
        <v>2</v>
      </c>
      <c r="F109" s="3" t="s">
        <v>117</v>
      </c>
      <c r="G109" s="44"/>
    </row>
    <row r="110" spans="1:7" ht="15" thickBot="1">
      <c r="A110" s="65"/>
      <c r="B110" s="12">
        <v>0.90972222222222221</v>
      </c>
      <c r="C110" s="67"/>
      <c r="D110" s="12">
        <f t="shared" si="2"/>
        <v>1.2847222222222223</v>
      </c>
      <c r="E110" s="8" t="s">
        <v>2</v>
      </c>
      <c r="F110" s="9" t="s">
        <v>118</v>
      </c>
      <c r="G110" s="20" t="s">
        <v>290</v>
      </c>
    </row>
    <row r="111" spans="1:7" ht="40.049999999999997" customHeight="1">
      <c r="A111" s="21" t="s">
        <v>288</v>
      </c>
      <c r="B111" s="22" t="s">
        <v>275</v>
      </c>
      <c r="C111" s="22" t="s">
        <v>333</v>
      </c>
      <c r="D111" s="22" t="s">
        <v>341</v>
      </c>
      <c r="E111" s="22" t="s">
        <v>0</v>
      </c>
      <c r="F111" s="22" t="s">
        <v>1</v>
      </c>
      <c r="G111" s="23" t="s">
        <v>287</v>
      </c>
    </row>
    <row r="112" spans="1:7" ht="16.05" customHeight="1">
      <c r="A112" s="62" t="s">
        <v>277</v>
      </c>
      <c r="B112" s="11">
        <v>0.375</v>
      </c>
      <c r="C112" s="46" t="s">
        <v>276</v>
      </c>
      <c r="D112" s="11">
        <f t="shared" ref="D112:D139" si="3">B112+(9/24)</f>
        <v>0.75</v>
      </c>
      <c r="E112" s="2" t="s">
        <v>10</v>
      </c>
      <c r="F112" s="3" t="s">
        <v>119</v>
      </c>
      <c r="G112" s="19" t="s">
        <v>313</v>
      </c>
    </row>
    <row r="113" spans="1:7">
      <c r="A113" s="62"/>
      <c r="B113" s="11">
        <v>0.39930555555555558</v>
      </c>
      <c r="C113" s="46"/>
      <c r="D113" s="11">
        <f t="shared" si="3"/>
        <v>0.77430555555555558</v>
      </c>
      <c r="E113" s="2" t="s">
        <v>2</v>
      </c>
      <c r="F113" s="3" t="s">
        <v>120</v>
      </c>
      <c r="G113" s="43" t="s">
        <v>314</v>
      </c>
    </row>
    <row r="114" spans="1:7">
      <c r="A114" s="62"/>
      <c r="B114" s="11">
        <v>0.40486111111111112</v>
      </c>
      <c r="C114" s="46"/>
      <c r="D114" s="11">
        <f t="shared" si="3"/>
        <v>0.77986111111111112</v>
      </c>
      <c r="E114" s="2" t="s">
        <v>2</v>
      </c>
      <c r="F114" s="3" t="s">
        <v>121</v>
      </c>
      <c r="G114" s="47"/>
    </row>
    <row r="115" spans="1:7">
      <c r="A115" s="62"/>
      <c r="B115" s="11">
        <v>0.41041666666666665</v>
      </c>
      <c r="C115" s="46"/>
      <c r="D115" s="11">
        <f t="shared" si="3"/>
        <v>0.78541666666666665</v>
      </c>
      <c r="E115" s="2" t="s">
        <v>2</v>
      </c>
      <c r="F115" s="3" t="s">
        <v>122</v>
      </c>
      <c r="G115" s="47"/>
    </row>
    <row r="116" spans="1:7">
      <c r="A116" s="62"/>
      <c r="B116" s="11">
        <v>0.43055555555555558</v>
      </c>
      <c r="C116" s="46"/>
      <c r="D116" s="11">
        <f t="shared" si="3"/>
        <v>0.80555555555555558</v>
      </c>
      <c r="E116" s="2" t="s">
        <v>70</v>
      </c>
      <c r="F116" s="3" t="s">
        <v>123</v>
      </c>
      <c r="G116" s="29" t="s">
        <v>308</v>
      </c>
    </row>
    <row r="117" spans="1:7">
      <c r="A117" s="62"/>
      <c r="B117" s="11">
        <v>0.4375</v>
      </c>
      <c r="C117" s="46"/>
      <c r="D117" s="11">
        <f t="shared" si="3"/>
        <v>0.8125</v>
      </c>
      <c r="E117" s="2" t="s">
        <v>2</v>
      </c>
      <c r="F117" s="3" t="s">
        <v>124</v>
      </c>
      <c r="G117" s="29" t="s">
        <v>315</v>
      </c>
    </row>
    <row r="118" spans="1:7">
      <c r="A118" s="62"/>
      <c r="B118" s="11">
        <v>0.4375</v>
      </c>
      <c r="C118" s="46"/>
      <c r="D118" s="11">
        <f t="shared" si="3"/>
        <v>0.8125</v>
      </c>
      <c r="E118" s="2" t="s">
        <v>10</v>
      </c>
      <c r="F118" s="3" t="s">
        <v>125</v>
      </c>
      <c r="G118" s="29" t="s">
        <v>313</v>
      </c>
    </row>
    <row r="119" spans="1:7">
      <c r="A119" s="62"/>
      <c r="B119" s="11">
        <v>0.44305555555555554</v>
      </c>
      <c r="C119" s="46"/>
      <c r="D119" s="11">
        <f t="shared" si="3"/>
        <v>0.81805555555555554</v>
      </c>
      <c r="E119" s="2" t="s">
        <v>2</v>
      </c>
      <c r="F119" s="3" t="s">
        <v>126</v>
      </c>
      <c r="G119" s="43" t="s">
        <v>315</v>
      </c>
    </row>
    <row r="120" spans="1:7">
      <c r="A120" s="62"/>
      <c r="B120" s="11">
        <v>0.44861111111111113</v>
      </c>
      <c r="C120" s="46"/>
      <c r="D120" s="11">
        <f t="shared" si="3"/>
        <v>0.82361111111111107</v>
      </c>
      <c r="E120" s="2" t="s">
        <v>2</v>
      </c>
      <c r="F120" s="3" t="s">
        <v>127</v>
      </c>
      <c r="G120" s="47"/>
    </row>
    <row r="121" spans="1:7">
      <c r="A121" s="62"/>
      <c r="B121" s="11">
        <v>0.45416666666666666</v>
      </c>
      <c r="C121" s="46"/>
      <c r="D121" s="11">
        <f t="shared" si="3"/>
        <v>0.82916666666666661</v>
      </c>
      <c r="E121" s="2" t="s">
        <v>2</v>
      </c>
      <c r="F121" s="3" t="s">
        <v>128</v>
      </c>
      <c r="G121" s="47"/>
    </row>
    <row r="122" spans="1:7">
      <c r="A122" s="62"/>
      <c r="B122" s="11">
        <v>0.4597222222222222</v>
      </c>
      <c r="C122" s="46"/>
      <c r="D122" s="11">
        <f t="shared" si="3"/>
        <v>0.83472222222222214</v>
      </c>
      <c r="E122" s="2" t="s">
        <v>2</v>
      </c>
      <c r="F122" s="3" t="s">
        <v>129</v>
      </c>
      <c r="G122" s="47"/>
    </row>
    <row r="123" spans="1:7">
      <c r="A123" s="62"/>
      <c r="B123" s="11">
        <v>0.46527777777777773</v>
      </c>
      <c r="C123" s="46"/>
      <c r="D123" s="11">
        <f t="shared" si="3"/>
        <v>0.84027777777777768</v>
      </c>
      <c r="E123" s="2" t="s">
        <v>2</v>
      </c>
      <c r="F123" s="3" t="s">
        <v>130</v>
      </c>
      <c r="G123" s="47"/>
    </row>
    <row r="124" spans="1:7">
      <c r="A124" s="62"/>
      <c r="B124" s="11">
        <v>0.47083333333333338</v>
      </c>
      <c r="C124" s="46"/>
      <c r="D124" s="11">
        <f t="shared" si="3"/>
        <v>0.84583333333333344</v>
      </c>
      <c r="E124" s="2" t="s">
        <v>2</v>
      </c>
      <c r="F124" s="3" t="s">
        <v>131</v>
      </c>
      <c r="G124" s="47"/>
    </row>
    <row r="125" spans="1:7" ht="28.8">
      <c r="A125" s="62"/>
      <c r="B125" s="11">
        <v>0.49305555555555558</v>
      </c>
      <c r="C125" s="46"/>
      <c r="D125" s="11">
        <f t="shared" si="3"/>
        <v>0.86805555555555558</v>
      </c>
      <c r="E125" s="2" t="s">
        <v>2</v>
      </c>
      <c r="F125" s="3" t="s">
        <v>132</v>
      </c>
      <c r="G125" s="29" t="s">
        <v>306</v>
      </c>
    </row>
    <row r="126" spans="1:7">
      <c r="A126" s="62"/>
      <c r="B126" s="11">
        <v>0.80555555555555547</v>
      </c>
      <c r="C126" s="57" t="s">
        <v>277</v>
      </c>
      <c r="D126" s="11">
        <f t="shared" si="3"/>
        <v>1.1805555555555554</v>
      </c>
      <c r="E126" s="2" t="s">
        <v>50</v>
      </c>
      <c r="F126" s="3" t="s">
        <v>133</v>
      </c>
      <c r="G126" s="43" t="s">
        <v>316</v>
      </c>
    </row>
    <row r="127" spans="1:7">
      <c r="A127" s="62"/>
      <c r="B127" s="11">
        <v>0.80555555555555547</v>
      </c>
      <c r="C127" s="57"/>
      <c r="D127" s="11">
        <f t="shared" si="3"/>
        <v>1.1805555555555554</v>
      </c>
      <c r="E127" s="2" t="s">
        <v>52</v>
      </c>
      <c r="F127" s="3" t="s">
        <v>134</v>
      </c>
      <c r="G127" s="47"/>
    </row>
    <row r="128" spans="1:7">
      <c r="A128" s="62"/>
      <c r="B128" s="11">
        <v>0.80902777777777779</v>
      </c>
      <c r="C128" s="57"/>
      <c r="D128" s="11">
        <f t="shared" si="3"/>
        <v>1.1840277777777777</v>
      </c>
      <c r="E128" s="2" t="s">
        <v>2</v>
      </c>
      <c r="F128" s="3" t="s">
        <v>135</v>
      </c>
      <c r="G128" s="43" t="s">
        <v>315</v>
      </c>
    </row>
    <row r="129" spans="1:7">
      <c r="A129" s="62"/>
      <c r="B129" s="11">
        <v>0.81388888888888899</v>
      </c>
      <c r="C129" s="57"/>
      <c r="D129" s="11">
        <f t="shared" si="3"/>
        <v>1.1888888888888891</v>
      </c>
      <c r="E129" s="2" t="s">
        <v>2</v>
      </c>
      <c r="F129" s="3" t="s">
        <v>136</v>
      </c>
      <c r="G129" s="47"/>
    </row>
    <row r="130" spans="1:7">
      <c r="A130" s="62"/>
      <c r="B130" s="11">
        <v>0.81874999999999998</v>
      </c>
      <c r="C130" s="57"/>
      <c r="D130" s="11">
        <f t="shared" si="3"/>
        <v>1.1937500000000001</v>
      </c>
      <c r="E130" s="2" t="s">
        <v>2</v>
      </c>
      <c r="F130" s="3" t="s">
        <v>137</v>
      </c>
      <c r="G130" s="44"/>
    </row>
    <row r="131" spans="1:7">
      <c r="A131" s="62"/>
      <c r="B131" s="11">
        <v>0.83333333333333337</v>
      </c>
      <c r="C131" s="57"/>
      <c r="D131" s="11">
        <f t="shared" si="3"/>
        <v>1.2083333333333335</v>
      </c>
      <c r="E131" s="2" t="s">
        <v>10</v>
      </c>
      <c r="F131" s="3" t="s">
        <v>138</v>
      </c>
      <c r="G131" s="30" t="s">
        <v>303</v>
      </c>
    </row>
    <row r="132" spans="1:7">
      <c r="A132" s="62"/>
      <c r="B132" s="11">
        <v>0.83680555555555547</v>
      </c>
      <c r="C132" s="57"/>
      <c r="D132" s="11">
        <f t="shared" si="3"/>
        <v>1.2118055555555554</v>
      </c>
      <c r="E132" s="2" t="s">
        <v>2</v>
      </c>
      <c r="F132" s="3" t="s">
        <v>139</v>
      </c>
      <c r="G132" s="47" t="s">
        <v>312</v>
      </c>
    </row>
    <row r="133" spans="1:7">
      <c r="A133" s="62"/>
      <c r="B133" s="11">
        <v>0.84236111111111101</v>
      </c>
      <c r="C133" s="57"/>
      <c r="D133" s="11">
        <f t="shared" si="3"/>
        <v>1.2173611111111109</v>
      </c>
      <c r="E133" s="2" t="s">
        <v>2</v>
      </c>
      <c r="F133" s="3" t="s">
        <v>140</v>
      </c>
      <c r="G133" s="47"/>
    </row>
    <row r="134" spans="1:7">
      <c r="A134" s="62"/>
      <c r="B134" s="11">
        <v>0.84791666666666676</v>
      </c>
      <c r="C134" s="57"/>
      <c r="D134" s="11">
        <f t="shared" si="3"/>
        <v>1.2229166666666669</v>
      </c>
      <c r="E134" s="2" t="s">
        <v>2</v>
      </c>
      <c r="F134" s="3" t="s">
        <v>141</v>
      </c>
      <c r="G134" s="47"/>
    </row>
    <row r="135" spans="1:7">
      <c r="A135" s="62"/>
      <c r="B135" s="11">
        <v>0.85763888888888884</v>
      </c>
      <c r="C135" s="57"/>
      <c r="D135" s="11">
        <f t="shared" si="3"/>
        <v>1.2326388888888888</v>
      </c>
      <c r="E135" s="2" t="s">
        <v>2</v>
      </c>
      <c r="F135" s="3" t="s">
        <v>142</v>
      </c>
      <c r="G135" s="43" t="s">
        <v>302</v>
      </c>
    </row>
    <row r="136" spans="1:7">
      <c r="A136" s="62"/>
      <c r="B136" s="11">
        <v>0.86458333333333337</v>
      </c>
      <c r="C136" s="57"/>
      <c r="D136" s="11">
        <f t="shared" si="3"/>
        <v>1.2395833333333335</v>
      </c>
      <c r="E136" s="2" t="s">
        <v>2</v>
      </c>
      <c r="F136" s="3" t="s">
        <v>143</v>
      </c>
      <c r="G136" s="47"/>
    </row>
    <row r="137" spans="1:7">
      <c r="A137" s="62"/>
      <c r="B137" s="11">
        <v>0.87152777777777779</v>
      </c>
      <c r="C137" s="57"/>
      <c r="D137" s="11">
        <f t="shared" si="3"/>
        <v>1.2465277777777777</v>
      </c>
      <c r="E137" s="2" t="s">
        <v>2</v>
      </c>
      <c r="F137" s="3" t="s">
        <v>144</v>
      </c>
      <c r="G137" s="47"/>
    </row>
    <row r="138" spans="1:7">
      <c r="A138" s="62"/>
      <c r="B138" s="11">
        <v>0.88541666666666663</v>
      </c>
      <c r="C138" s="57"/>
      <c r="D138" s="11">
        <f t="shared" si="3"/>
        <v>1.2604166666666665</v>
      </c>
      <c r="E138" s="2" t="s">
        <v>2</v>
      </c>
      <c r="F138" s="3" t="s">
        <v>145</v>
      </c>
      <c r="G138" s="30" t="s">
        <v>292</v>
      </c>
    </row>
    <row r="139" spans="1:7" ht="15" thickBot="1">
      <c r="A139" s="63"/>
      <c r="B139" s="12">
        <v>0.90277777777777779</v>
      </c>
      <c r="C139" s="64"/>
      <c r="D139" s="12">
        <f t="shared" si="3"/>
        <v>1.2777777777777777</v>
      </c>
      <c r="E139" s="8" t="s">
        <v>2</v>
      </c>
      <c r="F139" s="9" t="s">
        <v>146</v>
      </c>
      <c r="G139" s="32" t="s">
        <v>297</v>
      </c>
    </row>
    <row r="140" spans="1:7" ht="40.049999999999997" customHeight="1">
      <c r="A140" s="21" t="s">
        <v>288</v>
      </c>
      <c r="B140" s="22" t="s">
        <v>275</v>
      </c>
      <c r="C140" s="22" t="s">
        <v>333</v>
      </c>
      <c r="D140" s="22" t="s">
        <v>341</v>
      </c>
      <c r="E140" s="22" t="s">
        <v>0</v>
      </c>
      <c r="F140" s="22" t="s">
        <v>1</v>
      </c>
      <c r="G140" s="23" t="s">
        <v>287</v>
      </c>
    </row>
    <row r="141" spans="1:7" s="6" customFormat="1" ht="16.05" customHeight="1">
      <c r="A141" s="55" t="s">
        <v>280</v>
      </c>
      <c r="B141" s="11">
        <v>0.375</v>
      </c>
      <c r="C141" s="57" t="s">
        <v>277</v>
      </c>
      <c r="D141" s="11">
        <f t="shared" ref="D141:D178" si="4">B141+(9/24)</f>
        <v>0.75</v>
      </c>
      <c r="E141" s="2" t="s">
        <v>32</v>
      </c>
      <c r="F141" s="3" t="s">
        <v>147</v>
      </c>
      <c r="G141" s="51" t="s">
        <v>317</v>
      </c>
    </row>
    <row r="142" spans="1:7" s="6" customFormat="1">
      <c r="A142" s="55"/>
      <c r="B142" s="11">
        <v>0.375</v>
      </c>
      <c r="C142" s="57"/>
      <c r="D142" s="11">
        <f t="shared" si="4"/>
        <v>0.75</v>
      </c>
      <c r="E142" s="2" t="s">
        <v>34</v>
      </c>
      <c r="F142" s="3" t="s">
        <v>148</v>
      </c>
      <c r="G142" s="44"/>
    </row>
    <row r="143" spans="1:7" s="6" customFormat="1">
      <c r="A143" s="55"/>
      <c r="B143" s="11">
        <v>0.37847222222222227</v>
      </c>
      <c r="C143" s="57"/>
      <c r="D143" s="11">
        <f t="shared" si="4"/>
        <v>0.75347222222222232</v>
      </c>
      <c r="E143" s="2" t="s">
        <v>2</v>
      </c>
      <c r="F143" s="3" t="s">
        <v>149</v>
      </c>
      <c r="G143" s="43" t="s">
        <v>318</v>
      </c>
    </row>
    <row r="144" spans="1:7" s="6" customFormat="1">
      <c r="A144" s="55"/>
      <c r="B144" s="11">
        <v>0.38611111111111113</v>
      </c>
      <c r="C144" s="57"/>
      <c r="D144" s="11">
        <f t="shared" si="4"/>
        <v>0.76111111111111107</v>
      </c>
      <c r="E144" s="2" t="s">
        <v>2</v>
      </c>
      <c r="F144" s="3" t="s">
        <v>150</v>
      </c>
      <c r="G144" s="47"/>
    </row>
    <row r="145" spans="1:7" s="6" customFormat="1">
      <c r="A145" s="55"/>
      <c r="B145" s="11">
        <v>0.3888888888888889</v>
      </c>
      <c r="C145" s="57"/>
      <c r="D145" s="11">
        <f t="shared" si="4"/>
        <v>0.76388888888888884</v>
      </c>
      <c r="E145" s="2" t="s">
        <v>10</v>
      </c>
      <c r="F145" s="3" t="s">
        <v>151</v>
      </c>
      <c r="G145" s="29" t="s">
        <v>319</v>
      </c>
    </row>
    <row r="146" spans="1:7" s="6" customFormat="1">
      <c r="A146" s="55"/>
      <c r="B146" s="11">
        <v>0.39374999999999999</v>
      </c>
      <c r="C146" s="57"/>
      <c r="D146" s="11">
        <f t="shared" si="4"/>
        <v>0.76875000000000004</v>
      </c>
      <c r="E146" s="2" t="s">
        <v>2</v>
      </c>
      <c r="F146" s="3" t="s">
        <v>152</v>
      </c>
      <c r="G146" s="30" t="s">
        <v>318</v>
      </c>
    </row>
    <row r="147" spans="1:7" s="6" customFormat="1">
      <c r="A147" s="55"/>
      <c r="B147" s="11">
        <v>0.40625</v>
      </c>
      <c r="C147" s="57"/>
      <c r="D147" s="11">
        <f t="shared" si="4"/>
        <v>0.78125</v>
      </c>
      <c r="E147" s="2" t="s">
        <v>2</v>
      </c>
      <c r="F147" s="3" t="s">
        <v>153</v>
      </c>
      <c r="G147" s="43" t="s">
        <v>320</v>
      </c>
    </row>
    <row r="148" spans="1:7" s="6" customFormat="1">
      <c r="A148" s="55"/>
      <c r="B148" s="11">
        <v>0.41180555555555554</v>
      </c>
      <c r="C148" s="57"/>
      <c r="D148" s="11">
        <f t="shared" si="4"/>
        <v>0.78680555555555554</v>
      </c>
      <c r="E148" s="2" t="s">
        <v>2</v>
      </c>
      <c r="F148" s="3" t="s">
        <v>154</v>
      </c>
      <c r="G148" s="47"/>
    </row>
    <row r="149" spans="1:7" s="6" customFormat="1">
      <c r="A149" s="55"/>
      <c r="B149" s="11">
        <v>0.41736111111111113</v>
      </c>
      <c r="C149" s="57"/>
      <c r="D149" s="11">
        <f t="shared" si="4"/>
        <v>0.79236111111111107</v>
      </c>
      <c r="E149" s="2" t="s">
        <v>2</v>
      </c>
      <c r="F149" s="3" t="s">
        <v>155</v>
      </c>
      <c r="G149" s="47"/>
    </row>
    <row r="150" spans="1:7" s="6" customFormat="1">
      <c r="A150" s="55"/>
      <c r="B150" s="11">
        <v>0.42291666666666666</v>
      </c>
      <c r="C150" s="57"/>
      <c r="D150" s="11">
        <f t="shared" si="4"/>
        <v>0.79791666666666661</v>
      </c>
      <c r="E150" s="2" t="s">
        <v>2</v>
      </c>
      <c r="F150" s="3" t="s">
        <v>156</v>
      </c>
      <c r="G150" s="47"/>
    </row>
    <row r="151" spans="1:7" s="6" customFormat="1">
      <c r="A151" s="55"/>
      <c r="B151" s="11">
        <v>0.4284722222222222</v>
      </c>
      <c r="C151" s="57"/>
      <c r="D151" s="11">
        <f t="shared" si="4"/>
        <v>0.80347222222222214</v>
      </c>
      <c r="E151" s="2" t="s">
        <v>2</v>
      </c>
      <c r="F151" s="3" t="s">
        <v>157</v>
      </c>
      <c r="G151" s="47"/>
    </row>
    <row r="152" spans="1:7" s="6" customFormat="1">
      <c r="A152" s="55"/>
      <c r="B152" s="11">
        <v>0.43402777777777773</v>
      </c>
      <c r="C152" s="57"/>
      <c r="D152" s="11">
        <f t="shared" si="4"/>
        <v>0.80902777777777768</v>
      </c>
      <c r="E152" s="2" t="s">
        <v>2</v>
      </c>
      <c r="F152" s="3" t="s">
        <v>158</v>
      </c>
      <c r="G152" s="44"/>
    </row>
    <row r="153" spans="1:7" s="6" customFormat="1">
      <c r="A153" s="55"/>
      <c r="B153" s="11">
        <v>0.4513888888888889</v>
      </c>
      <c r="C153" s="57"/>
      <c r="D153" s="11">
        <f t="shared" si="4"/>
        <v>0.82638888888888884</v>
      </c>
      <c r="E153" s="2" t="s">
        <v>70</v>
      </c>
      <c r="F153" s="3" t="s">
        <v>159</v>
      </c>
      <c r="G153" s="30" t="s">
        <v>311</v>
      </c>
    </row>
    <row r="154" spans="1:7" s="6" customFormat="1">
      <c r="A154" s="55"/>
      <c r="B154" s="11">
        <v>0.4513888888888889</v>
      </c>
      <c r="C154" s="57"/>
      <c r="D154" s="11">
        <f t="shared" si="4"/>
        <v>0.82638888888888884</v>
      </c>
      <c r="E154" s="2" t="s">
        <v>10</v>
      </c>
      <c r="F154" s="3" t="s">
        <v>160</v>
      </c>
      <c r="G154" s="19" t="s">
        <v>319</v>
      </c>
    </row>
    <row r="155" spans="1:7" s="6" customFormat="1">
      <c r="A155" s="55"/>
      <c r="B155" s="11">
        <v>0.46180555555555558</v>
      </c>
      <c r="C155" s="57"/>
      <c r="D155" s="11">
        <f t="shared" si="4"/>
        <v>0.83680555555555558</v>
      </c>
      <c r="E155" s="2" t="s">
        <v>2</v>
      </c>
      <c r="F155" s="3" t="s">
        <v>161</v>
      </c>
      <c r="G155" s="43" t="s">
        <v>324</v>
      </c>
    </row>
    <row r="156" spans="1:7" s="6" customFormat="1">
      <c r="A156" s="55"/>
      <c r="B156" s="11">
        <v>0.46736111111111112</v>
      </c>
      <c r="C156" s="57"/>
      <c r="D156" s="11">
        <f t="shared" si="4"/>
        <v>0.84236111111111112</v>
      </c>
      <c r="E156" s="2" t="s">
        <v>2</v>
      </c>
      <c r="F156" s="3" t="s">
        <v>162</v>
      </c>
      <c r="G156" s="47"/>
    </row>
    <row r="157" spans="1:7" s="6" customFormat="1">
      <c r="A157" s="55"/>
      <c r="B157" s="11">
        <v>0.47291666666666665</v>
      </c>
      <c r="C157" s="57"/>
      <c r="D157" s="11">
        <f t="shared" si="4"/>
        <v>0.84791666666666665</v>
      </c>
      <c r="E157" s="2" t="s">
        <v>2</v>
      </c>
      <c r="F157" s="3" t="s">
        <v>163</v>
      </c>
      <c r="G157" s="47"/>
    </row>
    <row r="158" spans="1:7" s="6" customFormat="1">
      <c r="A158" s="55"/>
      <c r="B158" s="11">
        <v>0.47847222222222219</v>
      </c>
      <c r="C158" s="57"/>
      <c r="D158" s="11">
        <f t="shared" si="4"/>
        <v>0.85347222222222219</v>
      </c>
      <c r="E158" s="2" t="s">
        <v>2</v>
      </c>
      <c r="F158" s="3" t="s">
        <v>164</v>
      </c>
      <c r="G158" s="47"/>
    </row>
    <row r="159" spans="1:7" s="6" customFormat="1">
      <c r="A159" s="55"/>
      <c r="B159" s="11">
        <v>0.48402777777777778</v>
      </c>
      <c r="C159" s="57"/>
      <c r="D159" s="11">
        <f t="shared" si="4"/>
        <v>0.85902777777777772</v>
      </c>
      <c r="E159" s="2" t="s">
        <v>2</v>
      </c>
      <c r="F159" s="3" t="s">
        <v>165</v>
      </c>
      <c r="G159" s="47"/>
    </row>
    <row r="160" spans="1:7" s="6" customFormat="1">
      <c r="A160" s="55"/>
      <c r="B160" s="11">
        <v>0.48958333333333331</v>
      </c>
      <c r="C160" s="57"/>
      <c r="D160" s="11">
        <f t="shared" si="4"/>
        <v>0.86458333333333326</v>
      </c>
      <c r="E160" s="2" t="s">
        <v>2</v>
      </c>
      <c r="F160" s="3" t="s">
        <v>166</v>
      </c>
      <c r="G160" s="47"/>
    </row>
    <row r="161" spans="1:7" s="6" customFormat="1">
      <c r="A161" s="55"/>
      <c r="B161" s="11">
        <v>0.49513888888888885</v>
      </c>
      <c r="C161" s="57"/>
      <c r="D161" s="11">
        <f t="shared" si="4"/>
        <v>0.8701388888888888</v>
      </c>
      <c r="E161" s="2" t="s">
        <v>2</v>
      </c>
      <c r="F161" s="3" t="s">
        <v>167</v>
      </c>
      <c r="G161" s="47"/>
    </row>
    <row r="162" spans="1:7" s="6" customFormat="1">
      <c r="A162" s="55"/>
      <c r="B162" s="11">
        <v>0.51388888888888895</v>
      </c>
      <c r="C162" s="57"/>
      <c r="D162" s="11">
        <f t="shared" si="4"/>
        <v>0.88888888888888895</v>
      </c>
      <c r="E162" s="2" t="s">
        <v>2</v>
      </c>
      <c r="F162" s="3" t="s">
        <v>168</v>
      </c>
      <c r="G162" s="30" t="s">
        <v>296</v>
      </c>
    </row>
    <row r="163" spans="1:7" s="6" customFormat="1" ht="16.05" customHeight="1">
      <c r="A163" s="55"/>
      <c r="B163" s="11">
        <v>0.79861111111111116</v>
      </c>
      <c r="C163" s="58" t="s">
        <v>280</v>
      </c>
      <c r="D163" s="11">
        <f t="shared" si="4"/>
        <v>1.1736111111111112</v>
      </c>
      <c r="E163" s="2" t="s">
        <v>2</v>
      </c>
      <c r="F163" s="3" t="s">
        <v>169</v>
      </c>
      <c r="G163" s="30" t="s">
        <v>325</v>
      </c>
    </row>
    <row r="164" spans="1:7" s="6" customFormat="1">
      <c r="A164" s="55"/>
      <c r="B164" s="11">
        <v>0.80208333333333337</v>
      </c>
      <c r="C164" s="58"/>
      <c r="D164" s="11">
        <f t="shared" si="4"/>
        <v>1.1770833333333335</v>
      </c>
      <c r="E164" s="2" t="s">
        <v>36</v>
      </c>
      <c r="F164" s="3" t="s">
        <v>170</v>
      </c>
      <c r="G164" s="19" t="s">
        <v>326</v>
      </c>
    </row>
    <row r="165" spans="1:7" s="6" customFormat="1">
      <c r="A165" s="55"/>
      <c r="B165" s="11">
        <v>0.8041666666666667</v>
      </c>
      <c r="C165" s="58"/>
      <c r="D165" s="11">
        <f t="shared" si="4"/>
        <v>1.1791666666666667</v>
      </c>
      <c r="E165" s="2" t="s">
        <v>2</v>
      </c>
      <c r="F165" s="3" t="s">
        <v>171</v>
      </c>
      <c r="G165" s="30" t="s">
        <v>325</v>
      </c>
    </row>
    <row r="166" spans="1:7" s="6" customFormat="1">
      <c r="A166" s="55"/>
      <c r="B166" s="11">
        <v>0.80555555555555547</v>
      </c>
      <c r="C166" s="58"/>
      <c r="D166" s="11">
        <f t="shared" si="4"/>
        <v>1.1805555555555554</v>
      </c>
      <c r="E166" s="2" t="s">
        <v>50</v>
      </c>
      <c r="F166" s="3" t="s">
        <v>172</v>
      </c>
      <c r="G166" s="30" t="s">
        <v>304</v>
      </c>
    </row>
    <row r="167" spans="1:7" s="6" customFormat="1">
      <c r="A167" s="55"/>
      <c r="B167" s="11">
        <v>0.80972222222222223</v>
      </c>
      <c r="C167" s="58"/>
      <c r="D167" s="11">
        <f t="shared" si="4"/>
        <v>1.1847222222222222</v>
      </c>
      <c r="E167" s="2" t="s">
        <v>2</v>
      </c>
      <c r="F167" s="3" t="s">
        <v>173</v>
      </c>
      <c r="G167" s="43" t="s">
        <v>325</v>
      </c>
    </row>
    <row r="168" spans="1:7" s="6" customFormat="1">
      <c r="A168" s="55"/>
      <c r="B168" s="11">
        <v>0.81527777777777777</v>
      </c>
      <c r="C168" s="58"/>
      <c r="D168" s="11">
        <f t="shared" si="4"/>
        <v>1.1902777777777778</v>
      </c>
      <c r="E168" s="2" t="s">
        <v>2</v>
      </c>
      <c r="F168" s="3" t="s">
        <v>174</v>
      </c>
      <c r="G168" s="47"/>
    </row>
    <row r="169" spans="1:7" s="6" customFormat="1">
      <c r="A169" s="55"/>
      <c r="B169" s="11">
        <v>0.8208333333333333</v>
      </c>
      <c r="C169" s="58"/>
      <c r="D169" s="11">
        <f t="shared" si="4"/>
        <v>1.1958333333333333</v>
      </c>
      <c r="E169" s="2" t="s">
        <v>2</v>
      </c>
      <c r="F169" s="3" t="s">
        <v>175</v>
      </c>
      <c r="G169" s="44"/>
    </row>
    <row r="170" spans="1:7" s="6" customFormat="1">
      <c r="A170" s="55"/>
      <c r="B170" s="11">
        <v>0.83333333333333337</v>
      </c>
      <c r="C170" s="58"/>
      <c r="D170" s="11">
        <f t="shared" si="4"/>
        <v>1.2083333333333335</v>
      </c>
      <c r="E170" s="2" t="s">
        <v>2</v>
      </c>
      <c r="F170" s="3" t="s">
        <v>176</v>
      </c>
      <c r="G170" s="43" t="s">
        <v>327</v>
      </c>
    </row>
    <row r="171" spans="1:7" s="6" customFormat="1">
      <c r="A171" s="55"/>
      <c r="B171" s="11">
        <v>0.84722222222222221</v>
      </c>
      <c r="C171" s="58"/>
      <c r="D171" s="11">
        <f t="shared" si="4"/>
        <v>1.2222222222222223</v>
      </c>
      <c r="E171" s="2" t="s">
        <v>2</v>
      </c>
      <c r="F171" s="3" t="s">
        <v>177</v>
      </c>
      <c r="G171" s="44"/>
    </row>
    <row r="172" spans="1:7" s="6" customFormat="1">
      <c r="A172" s="55"/>
      <c r="B172" s="11">
        <v>0.85763888888888884</v>
      </c>
      <c r="C172" s="58"/>
      <c r="D172" s="11">
        <f t="shared" si="4"/>
        <v>1.2326388888888888</v>
      </c>
      <c r="E172" s="2" t="s">
        <v>10</v>
      </c>
      <c r="F172" s="3" t="s">
        <v>178</v>
      </c>
      <c r="G172" s="19" t="s">
        <v>309</v>
      </c>
    </row>
    <row r="173" spans="1:7" s="6" customFormat="1">
      <c r="A173" s="55"/>
      <c r="B173" s="11">
        <v>0.86111111111111116</v>
      </c>
      <c r="C173" s="58"/>
      <c r="D173" s="11">
        <f t="shared" si="4"/>
        <v>1.2361111111111112</v>
      </c>
      <c r="E173" s="2" t="s">
        <v>38</v>
      </c>
      <c r="F173" s="3" t="s">
        <v>179</v>
      </c>
      <c r="G173" s="29" t="s">
        <v>326</v>
      </c>
    </row>
    <row r="174" spans="1:7" s="6" customFormat="1">
      <c r="A174" s="55"/>
      <c r="B174" s="11">
        <v>0.86805555555555547</v>
      </c>
      <c r="C174" s="58"/>
      <c r="D174" s="11">
        <f t="shared" si="4"/>
        <v>1.2430555555555554</v>
      </c>
      <c r="E174" s="2" t="s">
        <v>2</v>
      </c>
      <c r="F174" s="3" t="s">
        <v>180</v>
      </c>
      <c r="G174" s="43" t="s">
        <v>324</v>
      </c>
    </row>
    <row r="175" spans="1:7" s="6" customFormat="1">
      <c r="A175" s="55"/>
      <c r="B175" s="11">
        <v>0.87361111111111101</v>
      </c>
      <c r="C175" s="58"/>
      <c r="D175" s="11">
        <f t="shared" si="4"/>
        <v>1.2486111111111109</v>
      </c>
      <c r="E175" s="2" t="s">
        <v>2</v>
      </c>
      <c r="F175" s="3" t="s">
        <v>181</v>
      </c>
      <c r="G175" s="47"/>
    </row>
    <row r="176" spans="1:7" s="6" customFormat="1">
      <c r="A176" s="55"/>
      <c r="B176" s="11">
        <v>0.87916666666666676</v>
      </c>
      <c r="C176" s="58"/>
      <c r="D176" s="11">
        <f t="shared" si="4"/>
        <v>1.2541666666666669</v>
      </c>
      <c r="E176" s="2" t="s">
        <v>2</v>
      </c>
      <c r="F176" s="3" t="s">
        <v>182</v>
      </c>
      <c r="G176" s="47"/>
    </row>
    <row r="177" spans="1:7" s="6" customFormat="1">
      <c r="A177" s="55"/>
      <c r="B177" s="11">
        <v>0.89236111111111116</v>
      </c>
      <c r="C177" s="58"/>
      <c r="D177" s="11">
        <f t="shared" si="4"/>
        <v>1.2673611111111112</v>
      </c>
      <c r="E177" s="2" t="s">
        <v>2</v>
      </c>
      <c r="F177" s="3" t="s">
        <v>183</v>
      </c>
      <c r="G177" s="29" t="s">
        <v>295</v>
      </c>
    </row>
    <row r="178" spans="1:7" s="6" customFormat="1" ht="15" thickBot="1">
      <c r="A178" s="56"/>
      <c r="B178" s="12">
        <v>0.90972222222222221</v>
      </c>
      <c r="C178" s="59"/>
      <c r="D178" s="12">
        <f t="shared" si="4"/>
        <v>1.2847222222222223</v>
      </c>
      <c r="E178" s="8" t="s">
        <v>2</v>
      </c>
      <c r="F178" s="9" t="s">
        <v>184</v>
      </c>
      <c r="G178" s="34" t="s">
        <v>315</v>
      </c>
    </row>
    <row r="179" spans="1:7" ht="40.049999999999997" customHeight="1">
      <c r="A179" s="21" t="s">
        <v>288</v>
      </c>
      <c r="B179" s="22" t="s">
        <v>275</v>
      </c>
      <c r="C179" s="22" t="s">
        <v>333</v>
      </c>
      <c r="D179" s="22" t="s">
        <v>341</v>
      </c>
      <c r="E179" s="22" t="s">
        <v>0</v>
      </c>
      <c r="F179" s="22" t="s">
        <v>1</v>
      </c>
      <c r="G179" s="23" t="s">
        <v>287</v>
      </c>
    </row>
    <row r="180" spans="1:7" s="4" customFormat="1">
      <c r="A180" s="60" t="s">
        <v>281</v>
      </c>
      <c r="B180" s="11">
        <v>0.375</v>
      </c>
      <c r="C180" s="61" t="s">
        <v>280</v>
      </c>
      <c r="D180" s="11">
        <f t="shared" ref="D180:D216" si="5">B180+(9/24)</f>
        <v>0.75</v>
      </c>
      <c r="E180" s="2" t="s">
        <v>2</v>
      </c>
      <c r="F180" s="3" t="s">
        <v>185</v>
      </c>
      <c r="G180" s="35" t="s">
        <v>331</v>
      </c>
    </row>
    <row r="181" spans="1:7" s="4" customFormat="1">
      <c r="A181" s="60"/>
      <c r="B181" s="11">
        <v>0.37847222222222227</v>
      </c>
      <c r="C181" s="61"/>
      <c r="D181" s="11">
        <f t="shared" si="5"/>
        <v>0.75347222222222232</v>
      </c>
      <c r="E181" s="2" t="s">
        <v>10</v>
      </c>
      <c r="F181" s="3" t="s">
        <v>186</v>
      </c>
      <c r="G181" s="19" t="s">
        <v>335</v>
      </c>
    </row>
    <row r="182" spans="1:7" s="4" customFormat="1">
      <c r="A182" s="60"/>
      <c r="B182" s="11">
        <v>0.38055555555555554</v>
      </c>
      <c r="C182" s="61"/>
      <c r="D182" s="11">
        <f t="shared" si="5"/>
        <v>0.75555555555555554</v>
      </c>
      <c r="E182" s="2" t="s">
        <v>2</v>
      </c>
      <c r="F182" s="3" t="s">
        <v>187</v>
      </c>
      <c r="G182" s="43" t="s">
        <v>331</v>
      </c>
    </row>
    <row r="183" spans="1:7" s="4" customFormat="1">
      <c r="A183" s="60"/>
      <c r="B183" s="11">
        <v>0.38611111111111113</v>
      </c>
      <c r="C183" s="61"/>
      <c r="D183" s="11">
        <f t="shared" si="5"/>
        <v>0.76111111111111107</v>
      </c>
      <c r="E183" s="2" t="s">
        <v>2</v>
      </c>
      <c r="F183" s="3" t="s">
        <v>188</v>
      </c>
      <c r="G183" s="47"/>
    </row>
    <row r="184" spans="1:7" s="4" customFormat="1">
      <c r="A184" s="60"/>
      <c r="B184" s="11">
        <v>0.39930555555555558</v>
      </c>
      <c r="C184" s="61"/>
      <c r="D184" s="11">
        <f t="shared" si="5"/>
        <v>0.77430555555555558</v>
      </c>
      <c r="E184" s="2" t="s">
        <v>2</v>
      </c>
      <c r="F184" s="3" t="s">
        <v>189</v>
      </c>
      <c r="G184" s="43" t="s">
        <v>332</v>
      </c>
    </row>
    <row r="185" spans="1:7" s="4" customFormat="1">
      <c r="A185" s="60"/>
      <c r="B185" s="11">
        <v>0.40486111111111112</v>
      </c>
      <c r="C185" s="61"/>
      <c r="D185" s="11">
        <f t="shared" si="5"/>
        <v>0.77986111111111112</v>
      </c>
      <c r="E185" s="2" t="s">
        <v>2</v>
      </c>
      <c r="F185" s="3" t="s">
        <v>190</v>
      </c>
      <c r="G185" s="47"/>
    </row>
    <row r="186" spans="1:7" s="4" customFormat="1">
      <c r="A186" s="60"/>
      <c r="B186" s="11">
        <v>0.41041666666666665</v>
      </c>
      <c r="C186" s="61"/>
      <c r="D186" s="11">
        <f t="shared" si="5"/>
        <v>0.78541666666666665</v>
      </c>
      <c r="E186" s="2" t="s">
        <v>2</v>
      </c>
      <c r="F186" s="3" t="s">
        <v>191</v>
      </c>
      <c r="G186" s="47"/>
    </row>
    <row r="187" spans="1:7" s="4" customFormat="1">
      <c r="A187" s="60"/>
      <c r="B187" s="11">
        <v>0.41319444444444442</v>
      </c>
      <c r="C187" s="61"/>
      <c r="D187" s="11">
        <f t="shared" si="5"/>
        <v>0.78819444444444442</v>
      </c>
      <c r="E187" s="2" t="s">
        <v>70</v>
      </c>
      <c r="F187" s="3" t="s">
        <v>192</v>
      </c>
      <c r="G187" s="43" t="s">
        <v>331</v>
      </c>
    </row>
    <row r="188" spans="1:7" s="4" customFormat="1">
      <c r="A188" s="60"/>
      <c r="B188" s="11">
        <v>0.41319444444444442</v>
      </c>
      <c r="C188" s="61"/>
      <c r="D188" s="11">
        <f t="shared" si="5"/>
        <v>0.78819444444444442</v>
      </c>
      <c r="E188" s="2" t="s">
        <v>72</v>
      </c>
      <c r="F188" s="3" t="s">
        <v>193</v>
      </c>
      <c r="G188" s="47"/>
    </row>
    <row r="189" spans="1:7" s="4" customFormat="1">
      <c r="A189" s="60"/>
      <c r="B189" s="11">
        <v>0.44097222222222227</v>
      </c>
      <c r="C189" s="61"/>
      <c r="D189" s="11">
        <f t="shared" si="5"/>
        <v>0.81597222222222232</v>
      </c>
      <c r="E189" s="2" t="s">
        <v>4</v>
      </c>
      <c r="F189" s="3" t="s">
        <v>194</v>
      </c>
      <c r="G189" s="43" t="s">
        <v>332</v>
      </c>
    </row>
    <row r="190" spans="1:7" s="4" customFormat="1">
      <c r="A190" s="60"/>
      <c r="B190" s="11">
        <v>0.44097222222222227</v>
      </c>
      <c r="C190" s="61"/>
      <c r="D190" s="11">
        <f t="shared" si="5"/>
        <v>0.81597222222222232</v>
      </c>
      <c r="E190" s="2" t="s">
        <v>6</v>
      </c>
      <c r="F190" s="3" t="s">
        <v>195</v>
      </c>
      <c r="G190" s="47"/>
    </row>
    <row r="191" spans="1:7" s="4" customFormat="1">
      <c r="A191" s="60"/>
      <c r="B191" s="11">
        <v>0.44097222222222227</v>
      </c>
      <c r="C191" s="61"/>
      <c r="D191" s="11">
        <f t="shared" si="5"/>
        <v>0.81597222222222232</v>
      </c>
      <c r="E191" s="2" t="s">
        <v>10</v>
      </c>
      <c r="F191" s="3" t="s">
        <v>196</v>
      </c>
      <c r="G191" s="30" t="s">
        <v>335</v>
      </c>
    </row>
    <row r="192" spans="1:7" s="4" customFormat="1">
      <c r="A192" s="60"/>
      <c r="B192" s="11">
        <v>0.45833333333333331</v>
      </c>
      <c r="C192" s="61"/>
      <c r="D192" s="11">
        <f t="shared" si="5"/>
        <v>0.83333333333333326</v>
      </c>
      <c r="E192" s="2" t="s">
        <v>2</v>
      </c>
      <c r="F192" s="3" t="s">
        <v>197</v>
      </c>
      <c r="G192" s="47" t="s">
        <v>325</v>
      </c>
    </row>
    <row r="193" spans="1:7" s="4" customFormat="1">
      <c r="A193" s="60"/>
      <c r="B193" s="11">
        <v>0.46388888888888885</v>
      </c>
      <c r="C193" s="61"/>
      <c r="D193" s="11">
        <f t="shared" si="5"/>
        <v>0.8388888888888888</v>
      </c>
      <c r="E193" s="2" t="s">
        <v>2</v>
      </c>
      <c r="F193" s="3" t="s">
        <v>198</v>
      </c>
      <c r="G193" s="47"/>
    </row>
    <row r="194" spans="1:7" s="4" customFormat="1">
      <c r="A194" s="60"/>
      <c r="B194" s="11">
        <v>0.4694444444444445</v>
      </c>
      <c r="C194" s="61"/>
      <c r="D194" s="11">
        <f t="shared" si="5"/>
        <v>0.84444444444444455</v>
      </c>
      <c r="E194" s="2" t="s">
        <v>2</v>
      </c>
      <c r="F194" s="3" t="s">
        <v>199</v>
      </c>
      <c r="G194" s="47"/>
    </row>
    <row r="195" spans="1:7" s="4" customFormat="1">
      <c r="A195" s="60"/>
      <c r="B195" s="11">
        <v>0.47916666666666669</v>
      </c>
      <c r="C195" s="61"/>
      <c r="D195" s="11">
        <f t="shared" si="5"/>
        <v>0.85416666666666674</v>
      </c>
      <c r="E195" s="2" t="s">
        <v>2</v>
      </c>
      <c r="F195" s="3" t="s">
        <v>200</v>
      </c>
      <c r="G195" s="30" t="s">
        <v>302</v>
      </c>
    </row>
    <row r="196" spans="1:7" s="4" customFormat="1">
      <c r="A196" s="60"/>
      <c r="B196" s="11">
        <v>0.4861111111111111</v>
      </c>
      <c r="C196" s="61"/>
      <c r="D196" s="11">
        <f t="shared" si="5"/>
        <v>0.86111111111111116</v>
      </c>
      <c r="E196" s="2" t="s">
        <v>36</v>
      </c>
      <c r="F196" s="3" t="s">
        <v>201</v>
      </c>
      <c r="G196" s="43" t="s">
        <v>331</v>
      </c>
    </row>
    <row r="197" spans="1:7" s="4" customFormat="1">
      <c r="A197" s="60"/>
      <c r="B197" s="11">
        <v>0.4861111111111111</v>
      </c>
      <c r="C197" s="61"/>
      <c r="D197" s="11">
        <f t="shared" si="5"/>
        <v>0.86111111111111116</v>
      </c>
      <c r="E197" s="2" t="s">
        <v>38</v>
      </c>
      <c r="F197" s="3" t="s">
        <v>202</v>
      </c>
      <c r="G197" s="44"/>
    </row>
    <row r="198" spans="1:7" s="4" customFormat="1">
      <c r="A198" s="60"/>
      <c r="B198" s="11">
        <v>0.77083333333333337</v>
      </c>
      <c r="C198" s="50" t="s">
        <v>281</v>
      </c>
      <c r="D198" s="11">
        <f t="shared" si="5"/>
        <v>1.1458333333333335</v>
      </c>
      <c r="E198" s="2" t="s">
        <v>4</v>
      </c>
      <c r="F198" s="3" t="s">
        <v>203</v>
      </c>
      <c r="G198" s="43" t="s">
        <v>331</v>
      </c>
    </row>
    <row r="199" spans="1:7" s="4" customFormat="1">
      <c r="A199" s="60"/>
      <c r="B199" s="11">
        <v>0.77083333333333337</v>
      </c>
      <c r="C199" s="50"/>
      <c r="D199" s="11">
        <f t="shared" si="5"/>
        <v>1.1458333333333335</v>
      </c>
      <c r="E199" s="2" t="s">
        <v>6</v>
      </c>
      <c r="F199" s="3" t="s">
        <v>204</v>
      </c>
      <c r="G199" s="44"/>
    </row>
    <row r="200" spans="1:7" s="4" customFormat="1">
      <c r="A200" s="60"/>
      <c r="B200" s="11">
        <v>0.79166666666666663</v>
      </c>
      <c r="C200" s="50"/>
      <c r="D200" s="11">
        <f t="shared" si="5"/>
        <v>1.1666666666666665</v>
      </c>
      <c r="E200" s="2" t="s">
        <v>2</v>
      </c>
      <c r="F200" s="3" t="s">
        <v>205</v>
      </c>
      <c r="G200" s="30" t="s">
        <v>314</v>
      </c>
    </row>
    <row r="201" spans="1:7" s="4" customFormat="1">
      <c r="A201" s="60"/>
      <c r="B201" s="11">
        <v>0.79513888888888884</v>
      </c>
      <c r="C201" s="50"/>
      <c r="D201" s="11">
        <f t="shared" si="5"/>
        <v>1.1701388888888888</v>
      </c>
      <c r="E201" s="2" t="s">
        <v>36</v>
      </c>
      <c r="F201" s="3" t="s">
        <v>206</v>
      </c>
      <c r="G201" s="47" t="s">
        <v>332</v>
      </c>
    </row>
    <row r="202" spans="1:7" s="4" customFormat="1">
      <c r="A202" s="60"/>
      <c r="B202" s="11">
        <v>0.79513888888888884</v>
      </c>
      <c r="C202" s="50"/>
      <c r="D202" s="11">
        <f t="shared" si="5"/>
        <v>1.1701388888888888</v>
      </c>
      <c r="E202" s="2" t="s">
        <v>38</v>
      </c>
      <c r="F202" s="3" t="s">
        <v>207</v>
      </c>
      <c r="G202" s="47"/>
    </row>
    <row r="203" spans="1:7" s="4" customFormat="1">
      <c r="A203" s="60"/>
      <c r="B203" s="11">
        <v>0.79999999999999993</v>
      </c>
      <c r="C203" s="50"/>
      <c r="D203" s="11">
        <f t="shared" si="5"/>
        <v>1.1749999999999998</v>
      </c>
      <c r="E203" s="2" t="s">
        <v>2</v>
      </c>
      <c r="F203" s="3" t="s">
        <v>208</v>
      </c>
      <c r="G203" s="29" t="s">
        <v>314</v>
      </c>
    </row>
    <row r="204" spans="1:7" s="4" customFormat="1">
      <c r="A204" s="60"/>
      <c r="B204" s="11">
        <v>0.8125</v>
      </c>
      <c r="C204" s="50"/>
      <c r="D204" s="11">
        <f t="shared" si="5"/>
        <v>1.1875</v>
      </c>
      <c r="E204" s="2" t="s">
        <v>2</v>
      </c>
      <c r="F204" s="3" t="s">
        <v>209</v>
      </c>
      <c r="G204" s="43" t="s">
        <v>320</v>
      </c>
    </row>
    <row r="205" spans="1:7" s="4" customFormat="1">
      <c r="A205" s="60"/>
      <c r="B205" s="11">
        <v>0.81805555555555554</v>
      </c>
      <c r="C205" s="50"/>
      <c r="D205" s="11">
        <f t="shared" si="5"/>
        <v>1.1930555555555555</v>
      </c>
      <c r="E205" s="2" t="s">
        <v>2</v>
      </c>
      <c r="F205" s="3" t="s">
        <v>210</v>
      </c>
      <c r="G205" s="47"/>
    </row>
    <row r="206" spans="1:7" s="4" customFormat="1">
      <c r="A206" s="60"/>
      <c r="B206" s="11">
        <v>0.82361111111111107</v>
      </c>
      <c r="C206" s="50"/>
      <c r="D206" s="11">
        <f t="shared" si="5"/>
        <v>1.1986111111111111</v>
      </c>
      <c r="E206" s="2" t="s">
        <v>2</v>
      </c>
      <c r="F206" s="3" t="s">
        <v>211</v>
      </c>
      <c r="G206" s="47"/>
    </row>
    <row r="207" spans="1:7" s="4" customFormat="1">
      <c r="A207" s="60"/>
      <c r="B207" s="11">
        <v>0.83333333333333337</v>
      </c>
      <c r="C207" s="50"/>
      <c r="D207" s="11">
        <f t="shared" si="5"/>
        <v>1.2083333333333335</v>
      </c>
      <c r="E207" s="2" t="s">
        <v>2</v>
      </c>
      <c r="F207" s="3" t="s">
        <v>212</v>
      </c>
      <c r="G207" s="29" t="s">
        <v>310</v>
      </c>
    </row>
    <row r="208" spans="1:7" s="4" customFormat="1">
      <c r="A208" s="60"/>
      <c r="B208" s="11">
        <v>0.84375</v>
      </c>
      <c r="C208" s="50"/>
      <c r="D208" s="11">
        <f t="shared" si="5"/>
        <v>1.21875</v>
      </c>
      <c r="E208" s="2" t="s">
        <v>10</v>
      </c>
      <c r="F208" s="3" t="s">
        <v>213</v>
      </c>
      <c r="G208" s="30" t="s">
        <v>313</v>
      </c>
    </row>
    <row r="209" spans="1:8" s="4" customFormat="1">
      <c r="A209" s="60"/>
      <c r="B209" s="11">
        <v>0.85416666666666663</v>
      </c>
      <c r="C209" s="50"/>
      <c r="D209" s="11">
        <f t="shared" si="5"/>
        <v>1.2291666666666665</v>
      </c>
      <c r="E209" s="2" t="s">
        <v>2</v>
      </c>
      <c r="F209" s="3" t="s">
        <v>214</v>
      </c>
      <c r="G209" s="47" t="s">
        <v>332</v>
      </c>
    </row>
    <row r="210" spans="1:8" s="4" customFormat="1">
      <c r="A210" s="60"/>
      <c r="B210" s="11">
        <v>0.85972222222222217</v>
      </c>
      <c r="C210" s="50"/>
      <c r="D210" s="11">
        <f t="shared" si="5"/>
        <v>1.2347222222222221</v>
      </c>
      <c r="E210" s="2" t="s">
        <v>2</v>
      </c>
      <c r="F210" s="3" t="s">
        <v>215</v>
      </c>
      <c r="G210" s="47"/>
    </row>
    <row r="211" spans="1:8" s="6" customFormat="1">
      <c r="A211" s="60"/>
      <c r="B211" s="11">
        <v>0.8652777777777777</v>
      </c>
      <c r="C211" s="50"/>
      <c r="D211" s="11">
        <f t="shared" si="5"/>
        <v>1.2402777777777776</v>
      </c>
      <c r="E211" s="2" t="s">
        <v>2</v>
      </c>
      <c r="F211" s="3" t="s">
        <v>216</v>
      </c>
      <c r="G211" s="47"/>
    </row>
    <row r="212" spans="1:8" s="6" customFormat="1">
      <c r="A212" s="60"/>
      <c r="B212" s="11">
        <v>0.87847222222222221</v>
      </c>
      <c r="C212" s="50"/>
      <c r="D212" s="11">
        <f t="shared" si="5"/>
        <v>1.2534722222222223</v>
      </c>
      <c r="E212" s="2" t="s">
        <v>2</v>
      </c>
      <c r="F212" s="3" t="s">
        <v>217</v>
      </c>
      <c r="G212" s="29" t="s">
        <v>305</v>
      </c>
    </row>
    <row r="213" spans="1:8" s="6" customFormat="1">
      <c r="A213" s="60"/>
      <c r="B213" s="11">
        <v>0.89583333333333337</v>
      </c>
      <c r="C213" s="50"/>
      <c r="D213" s="11">
        <f t="shared" si="5"/>
        <v>1.2708333333333335</v>
      </c>
      <c r="E213" s="2" t="s">
        <v>2</v>
      </c>
      <c r="F213" s="3" t="s">
        <v>218</v>
      </c>
      <c r="G213" s="43" t="s">
        <v>331</v>
      </c>
    </row>
    <row r="214" spans="1:8" s="6" customFormat="1">
      <c r="A214" s="60"/>
      <c r="B214" s="11">
        <v>0.90138888888888891</v>
      </c>
      <c r="C214" s="50"/>
      <c r="D214" s="11">
        <f t="shared" si="5"/>
        <v>1.276388888888889</v>
      </c>
      <c r="E214" s="2" t="s">
        <v>2</v>
      </c>
      <c r="F214" s="3" t="s">
        <v>219</v>
      </c>
      <c r="G214" s="47"/>
    </row>
    <row r="215" spans="1:8" s="6" customFormat="1">
      <c r="A215" s="60"/>
      <c r="B215" s="11">
        <v>0.90694444444444444</v>
      </c>
      <c r="C215" s="50"/>
      <c r="D215" s="11">
        <f t="shared" si="5"/>
        <v>1.2819444444444446</v>
      </c>
      <c r="E215" s="2" t="s">
        <v>2</v>
      </c>
      <c r="F215" s="3" t="s">
        <v>220</v>
      </c>
      <c r="G215" s="47"/>
    </row>
    <row r="216" spans="1:8" s="6" customFormat="1" ht="15" thickBot="1">
      <c r="A216" s="14"/>
      <c r="B216" s="12">
        <v>0.91319444444444453</v>
      </c>
      <c r="C216" s="52"/>
      <c r="D216" s="12">
        <f t="shared" si="5"/>
        <v>1.2881944444444446</v>
      </c>
      <c r="E216" s="8" t="s">
        <v>2</v>
      </c>
      <c r="F216" s="9" t="s">
        <v>221</v>
      </c>
      <c r="G216" s="34" t="s">
        <v>324</v>
      </c>
      <c r="H216" s="7"/>
    </row>
    <row r="217" spans="1:8" ht="40.049999999999997" customHeight="1">
      <c r="A217" s="21" t="s">
        <v>288</v>
      </c>
      <c r="B217" s="22" t="s">
        <v>275</v>
      </c>
      <c r="C217" s="22" t="s">
        <v>333</v>
      </c>
      <c r="D217" s="22" t="s">
        <v>341</v>
      </c>
      <c r="E217" s="22" t="s">
        <v>0</v>
      </c>
      <c r="F217" s="22" t="s">
        <v>1</v>
      </c>
      <c r="G217" s="23" t="s">
        <v>287</v>
      </c>
    </row>
    <row r="218" spans="1:8">
      <c r="A218" s="53" t="s">
        <v>282</v>
      </c>
      <c r="B218" s="11">
        <v>0.375</v>
      </c>
      <c r="C218" s="50" t="s">
        <v>281</v>
      </c>
      <c r="D218" s="11">
        <f t="shared" ref="D218:D249" si="6">B218+(9/24)</f>
        <v>0.75</v>
      </c>
      <c r="E218" s="2" t="s">
        <v>2</v>
      </c>
      <c r="F218" s="3" t="s">
        <v>222</v>
      </c>
      <c r="G218" s="51" t="s">
        <v>331</v>
      </c>
    </row>
    <row r="219" spans="1:8">
      <c r="A219" s="53"/>
      <c r="B219" s="11">
        <v>0.38055555555555554</v>
      </c>
      <c r="C219" s="50"/>
      <c r="D219" s="11">
        <f t="shared" si="6"/>
        <v>0.75555555555555554</v>
      </c>
      <c r="E219" s="2" t="s">
        <v>2</v>
      </c>
      <c r="F219" s="3" t="s">
        <v>223</v>
      </c>
      <c r="G219" s="47"/>
    </row>
    <row r="220" spans="1:8">
      <c r="A220" s="53"/>
      <c r="B220" s="11">
        <v>0.38194444444444442</v>
      </c>
      <c r="C220" s="50"/>
      <c r="D220" s="11">
        <f t="shared" si="6"/>
        <v>0.75694444444444442</v>
      </c>
      <c r="E220" s="2" t="s">
        <v>4</v>
      </c>
      <c r="F220" s="3" t="s">
        <v>224</v>
      </c>
      <c r="G220" s="43" t="s">
        <v>334</v>
      </c>
    </row>
    <row r="221" spans="1:8">
      <c r="A221" s="53"/>
      <c r="B221" s="11">
        <v>0.38194444444444442</v>
      </c>
      <c r="C221" s="50"/>
      <c r="D221" s="11">
        <f t="shared" si="6"/>
        <v>0.75694444444444442</v>
      </c>
      <c r="E221" s="2" t="s">
        <v>6</v>
      </c>
      <c r="F221" s="3" t="s">
        <v>225</v>
      </c>
      <c r="G221" s="44"/>
    </row>
    <row r="222" spans="1:8">
      <c r="A222" s="53"/>
      <c r="B222" s="11">
        <v>0.38611111111111113</v>
      </c>
      <c r="C222" s="50"/>
      <c r="D222" s="11">
        <f t="shared" si="6"/>
        <v>0.76111111111111107</v>
      </c>
      <c r="E222" s="2" t="s">
        <v>2</v>
      </c>
      <c r="F222" s="3" t="s">
        <v>226</v>
      </c>
      <c r="G222" s="30" t="s">
        <v>331</v>
      </c>
    </row>
    <row r="223" spans="1:8">
      <c r="A223" s="53"/>
      <c r="B223" s="11">
        <v>0.40277777777777773</v>
      </c>
      <c r="C223" s="50"/>
      <c r="D223" s="11">
        <f t="shared" si="6"/>
        <v>0.77777777777777768</v>
      </c>
      <c r="E223" s="2" t="s">
        <v>70</v>
      </c>
      <c r="F223" s="3" t="s">
        <v>227</v>
      </c>
      <c r="G223" s="47" t="s">
        <v>332</v>
      </c>
    </row>
    <row r="224" spans="1:8">
      <c r="A224" s="53"/>
      <c r="B224" s="11">
        <v>0.40277777777777773</v>
      </c>
      <c r="C224" s="50"/>
      <c r="D224" s="11">
        <f t="shared" si="6"/>
        <v>0.77777777777777768</v>
      </c>
      <c r="E224" s="2" t="s">
        <v>72</v>
      </c>
      <c r="F224" s="3" t="s">
        <v>228</v>
      </c>
      <c r="G224" s="47"/>
    </row>
    <row r="225" spans="1:7">
      <c r="A225" s="53"/>
      <c r="B225" s="11">
        <v>0.40972222222222227</v>
      </c>
      <c r="C225" s="50"/>
      <c r="D225" s="11">
        <f t="shared" si="6"/>
        <v>0.78472222222222232</v>
      </c>
      <c r="E225" s="2" t="s">
        <v>10</v>
      </c>
      <c r="F225" s="3" t="s">
        <v>229</v>
      </c>
      <c r="G225" s="30" t="s">
        <v>331</v>
      </c>
    </row>
    <row r="226" spans="1:7">
      <c r="A226" s="53"/>
      <c r="B226" s="11">
        <v>0.41666666666666669</v>
      </c>
      <c r="C226" s="50"/>
      <c r="D226" s="11">
        <f t="shared" si="6"/>
        <v>0.79166666666666674</v>
      </c>
      <c r="E226" s="2" t="s">
        <v>2</v>
      </c>
      <c r="F226" s="3" t="s">
        <v>230</v>
      </c>
      <c r="G226" s="47" t="s">
        <v>337</v>
      </c>
    </row>
    <row r="227" spans="1:7">
      <c r="A227" s="53"/>
      <c r="B227" s="11">
        <v>0.42291666666666666</v>
      </c>
      <c r="C227" s="50"/>
      <c r="D227" s="11">
        <f t="shared" si="6"/>
        <v>0.79791666666666661</v>
      </c>
      <c r="E227" s="2" t="s">
        <v>2</v>
      </c>
      <c r="F227" s="3" t="s">
        <v>231</v>
      </c>
      <c r="G227" s="47"/>
    </row>
    <row r="228" spans="1:7">
      <c r="A228" s="53"/>
      <c r="B228" s="11">
        <v>0.4548611111111111</v>
      </c>
      <c r="C228" s="50"/>
      <c r="D228" s="11">
        <f t="shared" si="6"/>
        <v>0.82986111111111116</v>
      </c>
      <c r="E228" s="2" t="s">
        <v>10</v>
      </c>
      <c r="F228" s="3" t="s">
        <v>232</v>
      </c>
      <c r="G228" s="29" t="s">
        <v>331</v>
      </c>
    </row>
    <row r="229" spans="1:7">
      <c r="A229" s="53"/>
      <c r="B229" s="11">
        <v>0.45833333333333331</v>
      </c>
      <c r="C229" s="50"/>
      <c r="D229" s="11">
        <f t="shared" si="6"/>
        <v>0.83333333333333326</v>
      </c>
      <c r="E229" s="2" t="s">
        <v>32</v>
      </c>
      <c r="F229" s="3" t="s">
        <v>233</v>
      </c>
      <c r="G229" s="29" t="s">
        <v>317</v>
      </c>
    </row>
    <row r="230" spans="1:7">
      <c r="A230" s="53"/>
      <c r="B230" s="11">
        <v>0.46180555555555558</v>
      </c>
      <c r="C230" s="50"/>
      <c r="D230" s="11">
        <f t="shared" si="6"/>
        <v>0.83680555555555558</v>
      </c>
      <c r="E230" s="2" t="s">
        <v>36</v>
      </c>
      <c r="F230" s="3" t="s">
        <v>234</v>
      </c>
      <c r="G230" s="29" t="s">
        <v>326</v>
      </c>
    </row>
    <row r="231" spans="1:7">
      <c r="A231" s="53"/>
      <c r="B231" s="11">
        <v>0.47916666666666669</v>
      </c>
      <c r="C231" s="50"/>
      <c r="D231" s="11">
        <f t="shared" si="6"/>
        <v>0.85416666666666674</v>
      </c>
      <c r="E231" s="2" t="s">
        <v>2</v>
      </c>
      <c r="F231" s="3" t="s">
        <v>235</v>
      </c>
      <c r="G231" s="43" t="s">
        <v>336</v>
      </c>
    </row>
    <row r="232" spans="1:7">
      <c r="A232" s="53"/>
      <c r="B232" s="11">
        <v>0.48541666666666666</v>
      </c>
      <c r="C232" s="50"/>
      <c r="D232" s="11">
        <f t="shared" si="6"/>
        <v>0.86041666666666661</v>
      </c>
      <c r="E232" s="2" t="s">
        <v>2</v>
      </c>
      <c r="F232" s="3" t="s">
        <v>236</v>
      </c>
      <c r="G232" s="47"/>
    </row>
    <row r="233" spans="1:7">
      <c r="A233" s="53"/>
      <c r="B233" s="11">
        <v>0.49652777777777773</v>
      </c>
      <c r="C233" s="50"/>
      <c r="D233" s="11">
        <f t="shared" si="6"/>
        <v>0.87152777777777768</v>
      </c>
      <c r="E233" s="2" t="s">
        <v>2</v>
      </c>
      <c r="F233" s="3" t="s">
        <v>237</v>
      </c>
      <c r="G233" s="29" t="s">
        <v>325</v>
      </c>
    </row>
    <row r="234" spans="1:7">
      <c r="A234" s="53"/>
      <c r="B234" s="11">
        <v>0.52083333333333337</v>
      </c>
      <c r="C234" s="50"/>
      <c r="D234" s="11">
        <f t="shared" si="6"/>
        <v>0.89583333333333337</v>
      </c>
      <c r="E234" s="2" t="s">
        <v>10</v>
      </c>
      <c r="F234" s="3" t="s">
        <v>238</v>
      </c>
      <c r="G234" s="29" t="s">
        <v>332</v>
      </c>
    </row>
    <row r="235" spans="1:7">
      <c r="A235" s="53"/>
      <c r="B235" s="11">
        <v>0.53125</v>
      </c>
      <c r="C235" s="50"/>
      <c r="D235" s="11">
        <f t="shared" si="6"/>
        <v>0.90625</v>
      </c>
      <c r="E235" s="2" t="s">
        <v>50</v>
      </c>
      <c r="F235" s="3" t="s">
        <v>239</v>
      </c>
      <c r="G235" s="43" t="s">
        <v>331</v>
      </c>
    </row>
    <row r="236" spans="1:7">
      <c r="A236" s="53"/>
      <c r="B236" s="11">
        <v>0.53125</v>
      </c>
      <c r="C236" s="50"/>
      <c r="D236" s="11">
        <f t="shared" si="6"/>
        <v>0.90625</v>
      </c>
      <c r="E236" s="2" t="s">
        <v>52</v>
      </c>
      <c r="F236" s="3" t="s">
        <v>240</v>
      </c>
      <c r="G236" s="47"/>
    </row>
    <row r="237" spans="1:7">
      <c r="A237" s="53"/>
      <c r="B237" s="11">
        <v>0.56944444444444442</v>
      </c>
      <c r="C237" s="50"/>
      <c r="D237" s="11">
        <f t="shared" si="6"/>
        <v>0.94444444444444442</v>
      </c>
      <c r="E237" s="2" t="s">
        <v>10</v>
      </c>
      <c r="F237" s="3" t="s">
        <v>241</v>
      </c>
      <c r="G237" s="29" t="s">
        <v>332</v>
      </c>
    </row>
    <row r="238" spans="1:7">
      <c r="A238" s="53"/>
      <c r="B238" s="11">
        <v>0.6875</v>
      </c>
      <c r="C238" s="48" t="s">
        <v>282</v>
      </c>
      <c r="D238" s="11">
        <f t="shared" si="6"/>
        <v>1.0625</v>
      </c>
      <c r="E238" s="2" t="s">
        <v>242</v>
      </c>
      <c r="F238" s="3" t="s">
        <v>243</v>
      </c>
      <c r="G238" s="29" t="s">
        <v>322</v>
      </c>
    </row>
    <row r="239" spans="1:7">
      <c r="A239" s="53"/>
      <c r="B239" s="11">
        <v>0.80208333333333337</v>
      </c>
      <c r="C239" s="48"/>
      <c r="D239" s="11">
        <f t="shared" si="6"/>
        <v>1.1770833333333335</v>
      </c>
      <c r="E239" s="2" t="s">
        <v>10</v>
      </c>
      <c r="F239" s="3" t="s">
        <v>244</v>
      </c>
      <c r="G239" s="29" t="s">
        <v>331</v>
      </c>
    </row>
    <row r="240" spans="1:7">
      <c r="A240" s="53"/>
      <c r="B240" s="11">
        <v>0.80555555555555547</v>
      </c>
      <c r="C240" s="48"/>
      <c r="D240" s="11">
        <f t="shared" si="6"/>
        <v>1.1805555555555554</v>
      </c>
      <c r="E240" s="2" t="s">
        <v>50</v>
      </c>
      <c r="F240" s="3" t="s">
        <v>245</v>
      </c>
      <c r="G240" s="29" t="s">
        <v>316</v>
      </c>
    </row>
    <row r="241" spans="1:9">
      <c r="A241" s="53"/>
      <c r="B241" s="11">
        <v>0.80902777777777779</v>
      </c>
      <c r="C241" s="48"/>
      <c r="D241" s="11">
        <f t="shared" si="6"/>
        <v>1.1840277777777777</v>
      </c>
      <c r="E241" s="2" t="s">
        <v>2</v>
      </c>
      <c r="F241" s="3" t="s">
        <v>246</v>
      </c>
      <c r="G241" s="43" t="s">
        <v>338</v>
      </c>
    </row>
    <row r="242" spans="1:9">
      <c r="A242" s="53"/>
      <c r="B242" s="11">
        <v>0.81736111111111109</v>
      </c>
      <c r="C242" s="48"/>
      <c r="D242" s="11">
        <f t="shared" si="6"/>
        <v>1.192361111111111</v>
      </c>
      <c r="E242" s="2" t="s">
        <v>2</v>
      </c>
      <c r="F242" s="3" t="s">
        <v>247</v>
      </c>
      <c r="G242" s="47"/>
    </row>
    <row r="243" spans="1:9">
      <c r="A243" s="53"/>
      <c r="B243" s="11">
        <v>0.83333333333333337</v>
      </c>
      <c r="C243" s="48"/>
      <c r="D243" s="11">
        <f t="shared" si="6"/>
        <v>1.2083333333333335</v>
      </c>
      <c r="E243" s="2" t="s">
        <v>2</v>
      </c>
      <c r="F243" s="3" t="s">
        <v>248</v>
      </c>
      <c r="G243" s="43" t="s">
        <v>318</v>
      </c>
      <c r="I243" s="4"/>
    </row>
    <row r="244" spans="1:9">
      <c r="A244" s="53"/>
      <c r="B244" s="11">
        <v>0.84027777777777779</v>
      </c>
      <c r="C244" s="48"/>
      <c r="D244" s="11">
        <f t="shared" si="6"/>
        <v>1.2152777777777777</v>
      </c>
      <c r="E244" s="2" t="s">
        <v>2</v>
      </c>
      <c r="F244" s="3" t="s">
        <v>249</v>
      </c>
      <c r="G244" s="47"/>
    </row>
    <row r="245" spans="1:9">
      <c r="A245" s="53"/>
      <c r="B245" s="11">
        <v>0.84722222222222221</v>
      </c>
      <c r="C245" s="48"/>
      <c r="D245" s="11">
        <f t="shared" si="6"/>
        <v>1.2222222222222223</v>
      </c>
      <c r="E245" s="2" t="s">
        <v>10</v>
      </c>
      <c r="F245" s="3" t="s">
        <v>250</v>
      </c>
      <c r="G245" s="29" t="s">
        <v>331</v>
      </c>
    </row>
    <row r="246" spans="1:9">
      <c r="A246" s="53"/>
      <c r="B246" s="11">
        <v>0.875</v>
      </c>
      <c r="C246" s="48"/>
      <c r="D246" s="11">
        <f t="shared" si="6"/>
        <v>1.25</v>
      </c>
      <c r="E246" s="2" t="s">
        <v>2</v>
      </c>
      <c r="F246" s="3" t="s">
        <v>251</v>
      </c>
      <c r="G246" s="29" t="s">
        <v>312</v>
      </c>
    </row>
    <row r="247" spans="1:9">
      <c r="A247" s="53"/>
      <c r="B247" s="11">
        <v>0.88888888888888884</v>
      </c>
      <c r="C247" s="48"/>
      <c r="D247" s="11">
        <f t="shared" si="6"/>
        <v>1.2638888888888888</v>
      </c>
      <c r="E247" s="2" t="s">
        <v>2</v>
      </c>
      <c r="F247" s="3" t="s">
        <v>252</v>
      </c>
      <c r="G247" s="43" t="s">
        <v>332</v>
      </c>
    </row>
    <row r="248" spans="1:9">
      <c r="A248" s="53"/>
      <c r="B248" s="11">
        <v>0.89583333333333337</v>
      </c>
      <c r="C248" s="48"/>
      <c r="D248" s="11">
        <f t="shared" si="6"/>
        <v>1.2708333333333335</v>
      </c>
      <c r="E248" s="2" t="s">
        <v>2</v>
      </c>
      <c r="F248" s="3" t="s">
        <v>253</v>
      </c>
      <c r="G248" s="47"/>
    </row>
    <row r="249" spans="1:9" ht="15" thickBot="1">
      <c r="A249" s="54"/>
      <c r="B249" s="12">
        <v>0.90277777777777779</v>
      </c>
      <c r="C249" s="49"/>
      <c r="D249" s="12">
        <f t="shared" si="6"/>
        <v>1.2777777777777777</v>
      </c>
      <c r="E249" s="8" t="s">
        <v>2</v>
      </c>
      <c r="F249" s="9" t="s">
        <v>254</v>
      </c>
      <c r="G249" s="34" t="s">
        <v>331</v>
      </c>
    </row>
    <row r="250" spans="1:9" ht="40.049999999999997" customHeight="1">
      <c r="A250" s="21" t="s">
        <v>288</v>
      </c>
      <c r="B250" s="22" t="s">
        <v>275</v>
      </c>
      <c r="C250" s="22" t="s">
        <v>333</v>
      </c>
      <c r="D250" s="22" t="s">
        <v>341</v>
      </c>
      <c r="E250" s="22" t="s">
        <v>0</v>
      </c>
      <c r="F250" s="22" t="s">
        <v>1</v>
      </c>
      <c r="G250" s="23" t="s">
        <v>287</v>
      </c>
    </row>
    <row r="251" spans="1:9" ht="16.05" customHeight="1">
      <c r="A251" s="40" t="s">
        <v>283</v>
      </c>
      <c r="B251" s="11">
        <v>0.22916666666666666</v>
      </c>
      <c r="C251" s="15">
        <v>44413</v>
      </c>
      <c r="D251" s="11">
        <f t="shared" ref="D251:D260" si="7">B251+(9/24)</f>
        <v>0.60416666666666663</v>
      </c>
      <c r="E251" s="2" t="s">
        <v>242</v>
      </c>
      <c r="F251" s="3" t="s">
        <v>255</v>
      </c>
      <c r="G251" s="19" t="s">
        <v>323</v>
      </c>
    </row>
    <row r="252" spans="1:9">
      <c r="A252" s="40"/>
      <c r="B252" s="11">
        <v>0.6875</v>
      </c>
      <c r="C252" s="41" t="s">
        <v>283</v>
      </c>
      <c r="D252" s="11">
        <f t="shared" si="7"/>
        <v>1.0625</v>
      </c>
      <c r="E252" s="2" t="s">
        <v>242</v>
      </c>
      <c r="F252" s="3" t="s">
        <v>256</v>
      </c>
      <c r="G252" s="30" t="s">
        <v>321</v>
      </c>
    </row>
    <row r="253" spans="1:9">
      <c r="A253" s="40"/>
      <c r="B253" s="11">
        <v>0.85069444444444453</v>
      </c>
      <c r="C253" s="41"/>
      <c r="D253" s="11">
        <f t="shared" si="7"/>
        <v>1.2256944444444446</v>
      </c>
      <c r="E253" s="2" t="s">
        <v>2</v>
      </c>
      <c r="F253" s="3" t="s">
        <v>257</v>
      </c>
      <c r="G253" s="43" t="s">
        <v>339</v>
      </c>
    </row>
    <row r="254" spans="1:9">
      <c r="A254" s="40"/>
      <c r="B254" s="11">
        <v>0.85902777777777783</v>
      </c>
      <c r="C254" s="41"/>
      <c r="D254" s="11">
        <f t="shared" si="7"/>
        <v>1.2340277777777779</v>
      </c>
      <c r="E254" s="2" t="s">
        <v>2</v>
      </c>
      <c r="F254" s="3" t="s">
        <v>258</v>
      </c>
      <c r="G254" s="44"/>
    </row>
    <row r="255" spans="1:9">
      <c r="A255" s="40"/>
      <c r="B255" s="11">
        <v>0.86805555555555547</v>
      </c>
      <c r="C255" s="41"/>
      <c r="D255" s="11">
        <f t="shared" si="7"/>
        <v>1.2430555555555554</v>
      </c>
      <c r="E255" s="2" t="s">
        <v>10</v>
      </c>
      <c r="F255" s="3" t="s">
        <v>259</v>
      </c>
      <c r="G255" s="30" t="s">
        <v>319</v>
      </c>
    </row>
    <row r="256" spans="1:9">
      <c r="A256" s="40"/>
      <c r="B256" s="11">
        <v>0.875</v>
      </c>
      <c r="C256" s="41"/>
      <c r="D256" s="11">
        <f t="shared" si="7"/>
        <v>1.25</v>
      </c>
      <c r="E256" s="2" t="s">
        <v>2</v>
      </c>
      <c r="F256" s="3" t="s">
        <v>260</v>
      </c>
      <c r="G256" s="19" t="s">
        <v>327</v>
      </c>
    </row>
    <row r="257" spans="1:7">
      <c r="A257" s="40"/>
      <c r="B257" s="11">
        <v>0.89930555555555547</v>
      </c>
      <c r="C257" s="41"/>
      <c r="D257" s="11">
        <f t="shared" si="7"/>
        <v>1.2743055555555554</v>
      </c>
      <c r="E257" s="2" t="s">
        <v>2</v>
      </c>
      <c r="F257" s="3" t="s">
        <v>261</v>
      </c>
      <c r="G257" s="30" t="s">
        <v>320</v>
      </c>
    </row>
    <row r="258" spans="1:7">
      <c r="A258" s="40"/>
      <c r="B258" s="11">
        <v>0.90972222222222221</v>
      </c>
      <c r="C258" s="41"/>
      <c r="D258" s="11">
        <f t="shared" si="7"/>
        <v>1.2847222222222223</v>
      </c>
      <c r="E258" s="2" t="s">
        <v>2</v>
      </c>
      <c r="F258" s="3" t="s">
        <v>262</v>
      </c>
      <c r="G258" s="30" t="s">
        <v>314</v>
      </c>
    </row>
    <row r="259" spans="1:7">
      <c r="A259" s="40"/>
      <c r="B259" s="11">
        <v>0.9375</v>
      </c>
      <c r="C259" s="41"/>
      <c r="D259" s="11">
        <f t="shared" si="7"/>
        <v>1.3125</v>
      </c>
      <c r="E259" s="2" t="s">
        <v>2</v>
      </c>
      <c r="F259" s="3" t="s">
        <v>263</v>
      </c>
      <c r="G259" s="19" t="s">
        <v>340</v>
      </c>
    </row>
    <row r="260" spans="1:7" ht="15" thickBot="1">
      <c r="A260" s="40"/>
      <c r="B260" s="12">
        <v>0.95138888888888884</v>
      </c>
      <c r="C260" s="42"/>
      <c r="D260" s="12">
        <f t="shared" si="7"/>
        <v>1.3263888888888888</v>
      </c>
      <c r="E260" s="8" t="s">
        <v>2</v>
      </c>
      <c r="F260" s="9" t="s">
        <v>264</v>
      </c>
      <c r="G260" s="34" t="s">
        <v>340</v>
      </c>
    </row>
    <row r="261" spans="1:7" ht="40.049999999999997" customHeight="1">
      <c r="A261" s="21" t="s">
        <v>288</v>
      </c>
      <c r="B261" s="22" t="s">
        <v>275</v>
      </c>
      <c r="C261" s="28" t="s">
        <v>333</v>
      </c>
      <c r="D261" s="22" t="s">
        <v>341</v>
      </c>
      <c r="E261" s="22" t="s">
        <v>0</v>
      </c>
      <c r="F261" s="22" t="s">
        <v>1</v>
      </c>
      <c r="G261" s="23" t="s">
        <v>287</v>
      </c>
    </row>
    <row r="262" spans="1:7" s="6" customFormat="1" ht="16.05" customHeight="1">
      <c r="A262" s="45" t="s">
        <v>278</v>
      </c>
      <c r="B262" s="11">
        <v>0.29166666666666669</v>
      </c>
      <c r="C262" s="16">
        <v>44414</v>
      </c>
      <c r="D262" s="11">
        <f t="shared" ref="D262:D268" si="8">B262+(9/24)</f>
        <v>0.66666666666666674</v>
      </c>
      <c r="E262" s="2" t="s">
        <v>242</v>
      </c>
      <c r="F262" s="3" t="s">
        <v>265</v>
      </c>
      <c r="G262" s="19" t="s">
        <v>329</v>
      </c>
    </row>
    <row r="263" spans="1:7" s="6" customFormat="1" ht="16.05" customHeight="1">
      <c r="A263" s="45"/>
      <c r="B263" s="11">
        <v>0.81597222222222221</v>
      </c>
      <c r="C263" s="46" t="s">
        <v>278</v>
      </c>
      <c r="D263" s="11">
        <f t="shared" si="8"/>
        <v>1.1909722222222223</v>
      </c>
      <c r="E263" s="2" t="s">
        <v>4</v>
      </c>
      <c r="F263" s="3" t="s">
        <v>266</v>
      </c>
      <c r="G263" s="30" t="s">
        <v>334</v>
      </c>
    </row>
    <row r="264" spans="1:7" s="6" customFormat="1">
      <c r="A264" s="45"/>
      <c r="B264" s="11">
        <v>0.82291666666666663</v>
      </c>
      <c r="C264" s="46"/>
      <c r="D264" s="11">
        <f t="shared" si="8"/>
        <v>1.1979166666666665</v>
      </c>
      <c r="E264" s="2" t="s">
        <v>2</v>
      </c>
      <c r="F264" s="3" t="s">
        <v>267</v>
      </c>
      <c r="G264" s="30" t="s">
        <v>328</v>
      </c>
    </row>
    <row r="265" spans="1:7" s="6" customFormat="1">
      <c r="A265" s="45"/>
      <c r="B265" s="11">
        <v>0.83333333333333337</v>
      </c>
      <c r="C265" s="46"/>
      <c r="D265" s="11">
        <f t="shared" si="8"/>
        <v>1.2083333333333335</v>
      </c>
      <c r="E265" s="2" t="s">
        <v>10</v>
      </c>
      <c r="F265" s="3" t="s">
        <v>268</v>
      </c>
      <c r="G265" s="19" t="s">
        <v>335</v>
      </c>
    </row>
    <row r="266" spans="1:7" s="6" customFormat="1">
      <c r="A266" s="45"/>
      <c r="B266" s="11">
        <v>0.86111111111111116</v>
      </c>
      <c r="C266" s="46"/>
      <c r="D266" s="11">
        <f t="shared" si="8"/>
        <v>1.2361111111111112</v>
      </c>
      <c r="E266" s="2" t="s">
        <v>2</v>
      </c>
      <c r="F266" s="3" t="s">
        <v>269</v>
      </c>
      <c r="G266" s="29" t="s">
        <v>318</v>
      </c>
    </row>
    <row r="267" spans="1:7" s="6" customFormat="1">
      <c r="A267" s="45"/>
      <c r="B267" s="11">
        <v>0.89583333333333337</v>
      </c>
      <c r="C267" s="46"/>
      <c r="D267" s="11">
        <f t="shared" si="8"/>
        <v>1.2708333333333335</v>
      </c>
      <c r="E267" s="2" t="s">
        <v>2</v>
      </c>
      <c r="F267" s="3" t="s">
        <v>270</v>
      </c>
      <c r="G267" s="29" t="s">
        <v>340</v>
      </c>
    </row>
    <row r="268" spans="1:7" s="6" customFormat="1" ht="15" thickBot="1">
      <c r="A268" s="45"/>
      <c r="B268" s="12">
        <v>0.90972222222222221</v>
      </c>
      <c r="C268" s="46"/>
      <c r="D268" s="12">
        <f t="shared" si="8"/>
        <v>1.2847222222222223</v>
      </c>
      <c r="E268" s="8" t="s">
        <v>2</v>
      </c>
      <c r="F268" s="9" t="s">
        <v>271</v>
      </c>
      <c r="G268" s="34" t="s">
        <v>340</v>
      </c>
    </row>
    <row r="269" spans="1:7" ht="40.049999999999997" customHeight="1">
      <c r="A269" s="21" t="s">
        <v>288</v>
      </c>
      <c r="B269" s="22" t="s">
        <v>275</v>
      </c>
      <c r="C269" s="22" t="s">
        <v>333</v>
      </c>
      <c r="D269" s="22" t="s">
        <v>341</v>
      </c>
      <c r="E269" s="22" t="s">
        <v>0</v>
      </c>
      <c r="F269" s="22" t="s">
        <v>1</v>
      </c>
      <c r="G269" s="23" t="s">
        <v>287</v>
      </c>
    </row>
    <row r="270" spans="1:7" s="6" customFormat="1" ht="29.4" thickBot="1">
      <c r="A270" s="18" t="s">
        <v>279</v>
      </c>
      <c r="B270" s="12">
        <v>0.29166666666666669</v>
      </c>
      <c r="C270" s="17" t="s">
        <v>289</v>
      </c>
      <c r="D270" s="39">
        <f>B270+(9/24)</f>
        <v>0.66666666666666674</v>
      </c>
      <c r="E270" s="8" t="s">
        <v>242</v>
      </c>
      <c r="F270" s="9" t="s">
        <v>272</v>
      </c>
      <c r="G270" s="33" t="s">
        <v>330</v>
      </c>
    </row>
  </sheetData>
  <mergeCells count="86">
    <mergeCell ref="A262:A268"/>
    <mergeCell ref="C263:C268"/>
    <mergeCell ref="C238:C249"/>
    <mergeCell ref="G241:G242"/>
    <mergeCell ref="G243:G244"/>
    <mergeCell ref="G247:G248"/>
    <mergeCell ref="A251:A260"/>
    <mergeCell ref="C252:C260"/>
    <mergeCell ref="G253:G254"/>
    <mergeCell ref="G209:G211"/>
    <mergeCell ref="G213:G215"/>
    <mergeCell ref="A218:A249"/>
    <mergeCell ref="C218:C237"/>
    <mergeCell ref="G218:G219"/>
    <mergeCell ref="G220:G221"/>
    <mergeCell ref="G223:G224"/>
    <mergeCell ref="G226:G227"/>
    <mergeCell ref="A180:A215"/>
    <mergeCell ref="C180:C197"/>
    <mergeCell ref="G182:G183"/>
    <mergeCell ref="G184:G186"/>
    <mergeCell ref="G187:G188"/>
    <mergeCell ref="G189:G190"/>
    <mergeCell ref="G231:G232"/>
    <mergeCell ref="G235:G236"/>
    <mergeCell ref="G192:G194"/>
    <mergeCell ref="G196:G197"/>
    <mergeCell ref="C198:C216"/>
    <mergeCell ref="G198:G199"/>
    <mergeCell ref="A141:A178"/>
    <mergeCell ref="C141:C162"/>
    <mergeCell ref="G141:G142"/>
    <mergeCell ref="G143:G144"/>
    <mergeCell ref="G147:G152"/>
    <mergeCell ref="G155:G161"/>
    <mergeCell ref="C163:C178"/>
    <mergeCell ref="G167:G169"/>
    <mergeCell ref="G170:G171"/>
    <mergeCell ref="G174:G176"/>
    <mergeCell ref="G201:G202"/>
    <mergeCell ref="G204:G206"/>
    <mergeCell ref="A112:A139"/>
    <mergeCell ref="C112:C125"/>
    <mergeCell ref="G113:G115"/>
    <mergeCell ref="G119:G124"/>
    <mergeCell ref="C126:C139"/>
    <mergeCell ref="G126:G127"/>
    <mergeCell ref="G128:G130"/>
    <mergeCell ref="G132:G134"/>
    <mergeCell ref="G135:G137"/>
    <mergeCell ref="A82:A110"/>
    <mergeCell ref="C82:C95"/>
    <mergeCell ref="G84:G85"/>
    <mergeCell ref="G86:G87"/>
    <mergeCell ref="G90:G95"/>
    <mergeCell ref="C96:C110"/>
    <mergeCell ref="G97:G99"/>
    <mergeCell ref="G100:G102"/>
    <mergeCell ref="G104:G106"/>
    <mergeCell ref="G107:G109"/>
    <mergeCell ref="A39:A80"/>
    <mergeCell ref="C39:C62"/>
    <mergeCell ref="G39:G42"/>
    <mergeCell ref="G45:G46"/>
    <mergeCell ref="G47:G52"/>
    <mergeCell ref="G53:G54"/>
    <mergeCell ref="G56:G58"/>
    <mergeCell ref="G59:G62"/>
    <mergeCell ref="C63:C80"/>
    <mergeCell ref="G63:G64"/>
    <mergeCell ref="G65:G67"/>
    <mergeCell ref="G68:G71"/>
    <mergeCell ref="G73:G75"/>
    <mergeCell ref="G76:G78"/>
    <mergeCell ref="A1:G1"/>
    <mergeCell ref="A3:A36"/>
    <mergeCell ref="C3:C27"/>
    <mergeCell ref="G4:G5"/>
    <mergeCell ref="G6:G7"/>
    <mergeCell ref="G9:G14"/>
    <mergeCell ref="G15:G18"/>
    <mergeCell ref="G21:G27"/>
    <mergeCell ref="C28:C36"/>
    <mergeCell ref="G29:G30"/>
    <mergeCell ref="G31:G32"/>
    <mergeCell ref="G34:G35"/>
  </mergeCells>
  <hyperlinks>
    <hyperlink ref="F3" r:id="rId1" tooltip="Result - Men's 3000m Steeplechase Round 1 - Heat 1" display="https://olympics.com/tokyo-2020/olympic-games/en/results/athletics/result-men-s-3000m-steeplechase-rnd1-000100-.htm" xr:uid="{AA01C53A-0450-2B45-86EF-A7307CAEFF9D}"/>
    <hyperlink ref="F4" r:id="rId2" tooltip="Result - Men's High Jump Qualification - Group A" display="https://olympics.com/tokyo-2020/olympic-games/en/results/athletics/result-men-s-high-jump-qual-a00100-.htm" xr:uid="{B522BDE7-9592-5142-B7F9-E5293AE2E91A}"/>
    <hyperlink ref="F5" r:id="rId3" tooltip="Result - Men's High Jump Qualification - Group B" display="https://olympics.com/tokyo-2020/olympic-games/en/results/athletics/result-men-s-high-jump-qual-b00100-.htm" xr:uid="{E731F725-95CB-5349-A025-F7709984DDFD}"/>
    <hyperlink ref="F6" r:id="rId4" tooltip="Result - Men's 3000m Steeplechase Round 1 - Heat 2" display="https://olympics.com/tokyo-2020/olympic-games/en/results/athletics/result-men-s-3000m-steeplechase-rnd1-000200-.htm" xr:uid="{DBF1A74F-F05E-0B4A-8381-94E4ADC5D1E4}"/>
    <hyperlink ref="F7" r:id="rId5" tooltip="Result - Men's 3000m Steeplechase Round 1 - Heat 3" display="https://olympics.com/tokyo-2020/olympic-games/en/results/athletics/result-men-s-3000m-steeplechase-rnd1-000300-.htm" xr:uid="{174468E3-DF08-9245-8900-A541308E31F9}"/>
    <hyperlink ref="F8" r:id="rId6" tooltip="Result - Men's Discus Throw Qualification - Group A" display="https://olympics.com/tokyo-2020/olympic-games/en/results/athletics/result-men-s-discus-throw-qual-a00100-.htm" xr:uid="{4CED6487-B508-7145-BB5B-E3E4D5F29F02}"/>
    <hyperlink ref="F9" r:id="rId7" tooltip="Result - Women's 800m Round 1 - Heat 1" display="https://olympics.com/tokyo-2020/olympic-games/en/results/athletics/result-women-s-800m-rnd1-000100-.htm" xr:uid="{B74F4D61-711D-3440-A132-291FD0A8B72D}"/>
    <hyperlink ref="F10" r:id="rId8" tooltip="Result - Women's 800m Round 1 - Heat 2" display="https://olympics.com/tokyo-2020/olympic-games/en/results/athletics/result-women-s-800m-rnd1-000200-.htm" xr:uid="{A9FFA78A-DF6E-4546-BAC8-36FBFB8DD097}"/>
    <hyperlink ref="F11" r:id="rId9" tooltip="Result - Women's 800m Round 1 - Heat 3" display="https://olympics.com/tokyo-2020/olympic-games/en/results/athletics/result-women-s-800m-rnd1-000300-.htm" xr:uid="{78001528-0537-C746-B4E5-29E5CED55BF8}"/>
    <hyperlink ref="F12" r:id="rId10" tooltip="Result - Women's 800m Round 1 - Heat 4" display="https://olympics.com/tokyo-2020/olympic-games/en/results/athletics/result-women-s-800m-rnd1-000400-.htm" xr:uid="{3C52E084-0610-7F4D-BB27-1BD8365B6940}"/>
    <hyperlink ref="F13" r:id="rId11" tooltip="Result - Women's 800m Round 1 - Heat 5" display="https://olympics.com/tokyo-2020/olympic-games/en/results/athletics/result-women-s-800m-rnd1-000500-.htm" xr:uid="{B5D312F6-C991-1F44-81F7-16A511334C38}"/>
    <hyperlink ref="F14" r:id="rId12" tooltip="Result - Women's 800m Round 1 - Heat 6" display="https://olympics.com/tokyo-2020/olympic-games/en/results/athletics/result-women-s-800m-rnd1-000600-.htm" xr:uid="{FF54A296-4C4F-D64F-AF27-F46DC5BF4EF3}"/>
    <hyperlink ref="F15" r:id="rId13" tooltip="Result - Men's 400m Hurdles Round 1 - Heat 1" display="https://olympics.com/tokyo-2020/olympic-games/en/results/athletics/result-men-s-400m-hurdles-rnd1-000100-.htm" xr:uid="{36A601DD-AF6C-5F47-ACF5-65E0E7E865C6}"/>
    <hyperlink ref="F16" r:id="rId14" tooltip="Result - Men's 400m Hurdles Round 1 - Heat 2" display="https://olympics.com/tokyo-2020/olympic-games/en/results/athletics/result-men-s-400m-hurdles-rnd1-000200-.htm" xr:uid="{2D4DEA48-5FBD-D54D-B25D-5F15D96500A9}"/>
    <hyperlink ref="F17" r:id="rId15" tooltip="Result - Men's 400m Hurdles Round 1 - Heat 3" display="https://olympics.com/tokyo-2020/olympic-games/en/results/athletics/result-men-s-400m-hurdles-rnd1-000300-.htm" xr:uid="{AB2D8FF3-F221-C942-AA73-CBF238E958A4}"/>
    <hyperlink ref="F18" r:id="rId16" tooltip="Result - Men's 400m Hurdles Round 1 - Heat 4" display="https://olympics.com/tokyo-2020/olympic-games/en/results/athletics/result-men-s-400m-hurdles-rnd1-000400-.htm" xr:uid="{8B0F7F88-37B3-634F-894B-FC4ECCE46DEF}"/>
    <hyperlink ref="F19" r:id="rId17" tooltip="Result - Men's Discus Throw Qualification - Group B" display="https://olympics.com/tokyo-2020/olympic-games/en/results/athletics/result-men-s-discus-throw-qual-b00100-.htm" xr:uid="{B296ABC0-11CF-CB48-9777-FB1D55BE9231}"/>
    <hyperlink ref="F20" r:id="rId18" tooltip="Result - Men's 400m Hurdles Round 1 - Heat 5" display="https://olympics.com/tokyo-2020/olympic-games/en/results/athletics/result-men-s-400m-hurdles-rnd1-000500-.htm" xr:uid="{FC83352B-096F-C34D-96DF-0C7EDDA5FF5F}"/>
    <hyperlink ref="F21" r:id="rId19" tooltip="Result - Women's 100m Round 1 - Heat 1" display="https://olympics.com/tokyo-2020/olympic-games/en/results/athletics/result-women-s-100m-rnd1-000100-.htm" xr:uid="{4EABF662-4914-0844-8E79-1E7B70A35468}"/>
    <hyperlink ref="F22" r:id="rId20" tooltip="Result - Women's 100m Round 1 - Heat 2" display="https://olympics.com/tokyo-2020/olympic-games/en/results/athletics/result-women-s-100m-rnd1-000200-.htm" xr:uid="{85AA357E-CBC1-A64B-BA22-BC1050041EAE}"/>
    <hyperlink ref="F23" r:id="rId21" tooltip="Result - Women's 100m Round 1 - Heat 3" display="https://olympics.com/tokyo-2020/olympic-games/en/results/athletics/result-women-s-100m-rnd1-000300-.htm" xr:uid="{07D140CE-5758-DA4E-BB9C-AF9437F9E5ED}"/>
    <hyperlink ref="F24" r:id="rId22" tooltip="Result - Women's 100m Round 1 - Heat 4" display="https://olympics.com/tokyo-2020/olympic-games/en/results/athletics/result-women-s-100m-rnd1-000400-.htm" xr:uid="{2A2019E2-B31A-6648-8E93-C2F32F995475}"/>
    <hyperlink ref="F25" r:id="rId23" tooltip="Result - Women's 100m Round 1 - Heat 5" display="https://olympics.com/tokyo-2020/olympic-games/en/results/athletics/result-women-s-100m-rnd1-000500-.htm" xr:uid="{13010B59-8470-6547-B34D-E035D171BD63}"/>
    <hyperlink ref="F26" r:id="rId24" tooltip="Result - Women's 100m Round 1 - Heat 6" display="https://olympics.com/tokyo-2020/olympic-games/en/results/athletics/result-women-s-100m-rnd1-000600-.htm" xr:uid="{F31556AC-433E-8247-A653-6C8741D0777F}"/>
    <hyperlink ref="F27" r:id="rId25" tooltip="Result - Women's 100m Round 1 - Heat 7" display="https://olympics.com/tokyo-2020/olympic-games/en/results/athletics/result-women-s-100m-rnd1-000700-.htm" xr:uid="{F64B1856-3D8D-2741-846C-BDD50061CFB7}"/>
    <hyperlink ref="F28" r:id="rId26" tooltip="Result - Women's 5000m Round 1 - Heat 1" display="https://olympics.com/tokyo-2020/olympic-games/en/results/athletics/result-women-s-5000m-rnd1-000100-.htm" xr:uid="{3BD56A6B-D994-B649-8DC8-81CAA249951B}"/>
    <hyperlink ref="F29" r:id="rId27" tooltip="Result - Women's Triple Jump Qualification - Group A" display="https://olympics.com/tokyo-2020/olympic-games/en/results/athletics/result-women-s-triple-jump-qual-a00100-.htm" xr:uid="{0324554B-EDD4-DD43-B3FB-641B315F3B01}"/>
    <hyperlink ref="F30" r:id="rId28" tooltip="Result - Women's Triple Jump Qualification - Group B" display="https://olympics.com/tokyo-2020/olympic-games/en/results/athletics/result-women-s-triple-jump-qual-b00100-.htm" xr:uid="{E01263A6-C4D5-884A-A2DD-277CCE42F919}"/>
    <hyperlink ref="F31" r:id="rId29" tooltip="Result - Women's Shot Put Qualification - Group A" display="https://olympics.com/tokyo-2020/olympic-games/en/results/athletics/result-women-s-shot-put-qual-a00100-.htm" xr:uid="{839443A5-B746-1A42-B6DA-C4892AC7717F}"/>
    <hyperlink ref="F32" r:id="rId30" tooltip="Result - Women's Shot Put Qualification - Group B" display="https://olympics.com/tokyo-2020/olympic-games/en/results/athletics/result-women-s-shot-put-qual-b00100-.htm" xr:uid="{AF1C877A-6B8D-C34B-8E4E-ED816836A170}"/>
    <hyperlink ref="F33" r:id="rId31" tooltip="Result - Women's 5000m Round 1 - Heat 2" display="https://olympics.com/tokyo-2020/olympic-games/en/results/athletics/result-women-s-5000m-rnd1-000200-.htm" xr:uid="{5ADE1D6A-0403-EA47-A8C1-990EE221944D}"/>
    <hyperlink ref="F34" r:id="rId32" tooltip="Result - 4 x 400m Relay Mixed Round 1 - Heat 1" display="https://olympics.com/tokyo-2020/olympic-games/en/results/athletics/result-4-x-400m-relay-mixed-rnd1-000100-.htm" xr:uid="{243F20B6-0CBE-F545-8500-8B5CAAEA33FD}"/>
    <hyperlink ref="F35" r:id="rId33" tooltip="Result - 4 x 400m Relay Mixed Round 1 - Heat 2" display="https://olympics.com/tokyo-2020/olympic-games/en/results/athletics/result-4-x-400m-relay-mixed-rnd1-000200-.htm" xr:uid="{12E0AED5-D99E-2043-89D1-ACA0B236FAB0}"/>
    <hyperlink ref="F36" r:id="rId34" tooltip="Result - Men's 10,000m Final" display="https://olympics.com/tokyo-2020/olympic-games/en/results/athletics/result-men-s-10000m-fnl-000100-.htm" xr:uid="{0C36B509-A7B0-CB49-9890-BFFF32C5C851}"/>
    <hyperlink ref="F39" r:id="rId35" tooltip="Result - Women's 400m Hurdles Round 1 - Heat 1" display="https://olympics.com/tokyo-2020/olympic-games/en/results/athletics/result-women-s-400m-hurdles-rnd1-000100-.htm" xr:uid="{D458638D-2DD4-5148-9879-4889495B2003}"/>
    <hyperlink ref="F40" r:id="rId36" tooltip="Result - Women's 400m Hurdles Round 1 - Heat 2" display="https://olympics.com/tokyo-2020/olympic-games/en/results/athletics/result-women-s-400m-hurdles-rnd1-000200-.htm" xr:uid="{D0BE24A9-736A-A04B-92DF-C309E83061EB}"/>
    <hyperlink ref="F41" r:id="rId37" tooltip="Result - Women's 400m Hurdles Round 1 - Heat 3" display="https://olympics.com/tokyo-2020/olympic-games/en/results/athletics/result-women-s-400m-hurdles-rnd1-000300-.htm" xr:uid="{EDECF577-B67D-7349-8F05-A455DE4B5A30}"/>
    <hyperlink ref="F42" r:id="rId38" tooltip="Result - Women's 400m Hurdles Round 1 - Heat 4" display="https://olympics.com/tokyo-2020/olympic-games/en/results/athletics/result-women-s-400m-hurdles-rnd1-000400-.htm" xr:uid="{C72643BE-6685-2941-B55F-1972D350662B}"/>
    <hyperlink ref="F43" r:id="rId39" tooltip="Result - Women's Discus Throw Qualification - Group A" display="https://olympics.com/tokyo-2020/olympic-games/en/results/athletics/result-women-s-discus-throw-qual-a00100-.htm" xr:uid="{93E606A1-200E-2048-AC46-DC6587CBE5E7}"/>
    <hyperlink ref="F44" r:id="rId40" tooltip="Result - Women's 400m Hurdles Round 1 - Heat 5" display="https://olympics.com/tokyo-2020/olympic-games/en/results/athletics/result-women-s-400m-hurdles-rnd1-000500-.htm" xr:uid="{05CA4D5B-3A13-5F48-95DD-A8AF4BC95EAC}"/>
    <hyperlink ref="F45" r:id="rId41" tooltip="Result - Men's Pole Vault Qualification - Group A" display="https://olympics.com/tokyo-2020/olympic-games/en/results/athletics/result-men-s-pole-vault-qual-a00100-.htm" xr:uid="{04589887-A67F-074B-B8AE-B168948FDD9B}"/>
    <hyperlink ref="F46" r:id="rId42" tooltip="Result - Men's Pole Vault Qualification - Group B" display="https://olympics.com/tokyo-2020/olympic-games/en/results/athletics/result-men-s-pole-vault-qual-b00100-.htm" xr:uid="{A2336CB3-B383-6344-8020-EAB50CA56D54}"/>
    <hyperlink ref="F47" r:id="rId43" tooltip="Result - Men's 800m Round 1 - Heat 1" display="https://olympics.com/tokyo-2020/olympic-games/en/results/athletics/result-men-s-800m-rnd1-000100-.htm" xr:uid="{9D2EB486-DAC8-4747-A182-4317DF00F486}"/>
    <hyperlink ref="F48" r:id="rId44" tooltip="Result - Men's 800m Round 1 - Heat 2" display="https://olympics.com/tokyo-2020/olympic-games/en/results/athletics/result-men-s-800m-rnd1-000200-.htm" xr:uid="{9B84F4A0-7F18-C246-9321-AC5B0727746B}"/>
    <hyperlink ref="F49" r:id="rId45" tooltip="Result - Men's 800m Round 1 - Heat 3" display="https://olympics.com/tokyo-2020/olympic-games/en/results/athletics/result-men-s-800m-rnd1-000300-.htm" xr:uid="{7D25D930-DA4A-CF4E-BC05-01C8CC318E59}"/>
    <hyperlink ref="F50" r:id="rId46" tooltip="Result - Men's 800m Round 1 - Heat 4" display="https://olympics.com/tokyo-2020/olympic-games/en/results/athletics/result-men-s-800m-rnd1-000400-.htm" xr:uid="{A30FC5C3-8D19-7B4B-896E-FA479A43E931}"/>
    <hyperlink ref="F51" r:id="rId47" tooltip="Result - Men's 800m Round 1 - Heat 5" display="https://olympics.com/tokyo-2020/olympic-games/en/results/athletics/result-men-s-800m-rnd1-000500-.htm" xr:uid="{9B81F484-6F13-4445-AC81-F63E5FC702C2}"/>
    <hyperlink ref="F52" r:id="rId48" tooltip="Result - Men's 800m Round 1 - Heat 6" display="https://olympics.com/tokyo-2020/olympic-games/en/results/athletics/result-men-s-800m-rnd1-000600-.htm" xr:uid="{CE046FF6-C9AB-0C4C-8EDA-C25B3952753C}"/>
    <hyperlink ref="F53" r:id="rId49" tooltip="Result - Women's 100m Hurdles Round 1 - Heat 1" display="https://olympics.com/tokyo-2020/olympic-games/en/results/athletics/result-women-s-100m-hurdles-rnd1-000100-.htm" xr:uid="{D78FF80C-BC86-9442-8DAD-ACD7138D3822}"/>
    <hyperlink ref="F54" r:id="rId50" tooltip="Result - Women's 100m Hurdles Round 1 - Heat 2" display="https://olympics.com/tokyo-2020/olympic-games/en/results/athletics/result-women-s-100m-hurdles-rnd1-000200-.htm" xr:uid="{DE1A3529-6387-A549-BBDB-7BD4229114EC}"/>
    <hyperlink ref="F55" r:id="rId51" tooltip="Result - Women's Discus Throw Qualification - Group B" display="https://olympics.com/tokyo-2020/olympic-games/en/results/athletics/result-women-s-discus-throw-qual-b00100-.htm" xr:uid="{DC738617-17C6-A645-BDF0-325FCC4E379C}"/>
    <hyperlink ref="F56" r:id="rId52" tooltip="Result - Women's 100m Hurdles Round 1 - Heat 3" display="https://olympics.com/tokyo-2020/olympic-games/en/results/athletics/result-women-s-100m-hurdles-rnd1-000300-.htm" xr:uid="{1FD7DC62-1C39-F848-BABC-ABFDDAD902ED}"/>
    <hyperlink ref="F57" r:id="rId53" tooltip="Result - Women's 100m Hurdles Round 1 - Heat 4" display="https://olympics.com/tokyo-2020/olympic-games/en/results/athletics/result-women-s-100m-hurdles-rnd1-000400-.htm" xr:uid="{1894720C-C91F-7040-A7F2-411E00E1F0EB}"/>
    <hyperlink ref="F58" r:id="rId54" tooltip="Result - Women's 100m Hurdles Round 1 - Heat 5" display="https://olympics.com/tokyo-2020/olympic-games/en/results/athletics/result-women-s-100m-hurdles-rnd1-000500-.htm" xr:uid="{F162F3CE-60CE-574C-B4D5-B090D131B3C4}"/>
    <hyperlink ref="F59" r:id="rId55" tooltip="Result - Men's 100m Preliminary Round - Heat 1" display="https://olympics.com/tokyo-2020/olympic-games/en/results/athletics/result-men-s-100m-prel-000100-.htm" xr:uid="{02AF86F9-D568-5445-AD4B-AE68AF4421D3}"/>
    <hyperlink ref="F60" r:id="rId56" tooltip="Result - Men's 100m Preliminary Round - Heat 2" display="https://olympics.com/tokyo-2020/olympic-games/en/results/athletics/result-men-s-100m-prel-000200-.htm" xr:uid="{E65C5FCE-657E-4245-88D7-9F50BC52B2C4}"/>
    <hyperlink ref="F61" r:id="rId57" tooltip="Result - Men's 100m Preliminary Round - Heat 3" display="https://olympics.com/tokyo-2020/olympic-games/en/results/athletics/result-men-s-100m-prel-000300-.htm" xr:uid="{12A78F54-D020-5A4D-B223-6E3131E402A1}"/>
    <hyperlink ref="F62" r:id="rId58" tooltip="Result - Men's 100m Preliminary Round - Heat 4" display="https://olympics.com/tokyo-2020/olympic-games/en/results/athletics/result-men-s-100m-prel-000400-.htm" xr:uid="{20717EA9-89E2-EE4D-81B4-775E3D3443CE}"/>
    <hyperlink ref="F63" r:id="rId59" tooltip="Result - Men's Long Jump Qualification - Group A" display="https://olympics.com/tokyo-2020/olympic-games/en/results/athletics/result-men-s-long-jump-qual-a00100-.htm" xr:uid="{E300BB5A-FC01-BD43-A839-005C068BD46E}"/>
    <hyperlink ref="F64" r:id="rId60" tooltip="Result - Men's Long Jump Qualification - Group B" display="https://olympics.com/tokyo-2020/olympic-games/en/results/athletics/result-men-s-long-jump-qual-b00100-.htm" xr:uid="{4DAD8077-8563-D84A-8EC4-DFCFEB2BFADA}"/>
    <hyperlink ref="F65" r:id="rId61" tooltip="Result - Women's 100m Semi-Final 1" display="https://olympics.com/tokyo-2020/olympic-games/en/results/athletics/result-women-s-100m-sfnl-000100-.htm" xr:uid="{CD25A36A-B9CC-7448-9F9F-422D63630229}"/>
    <hyperlink ref="F66" r:id="rId62" tooltip="Result - Women's 100m Semi-Final 2" display="https://olympics.com/tokyo-2020/olympic-games/en/results/athletics/result-women-s-100m-sfnl-000200-.htm" xr:uid="{A5858A9A-D526-1849-BCB7-5646EA2E080F}"/>
    <hyperlink ref="F67" r:id="rId63" tooltip="Result - Women's 100m Semi-Final 3" display="https://olympics.com/tokyo-2020/olympic-games/en/results/athletics/result-women-s-100m-sfnl-000300-.htm" xr:uid="{C07AD936-764B-9D4F-A711-0F8ABF4B72F3}"/>
    <hyperlink ref="F68" r:id="rId64" tooltip="Result - Men's 100m Round 1 - Heat 1" display="https://olympics.com/tokyo-2020/olympic-games/en/results/athletics/result-men-s-100m-rnd1-000100-.htm" xr:uid="{52153B07-5328-ED44-BA2E-D86BD00C3E35}"/>
    <hyperlink ref="F69" r:id="rId65" tooltip="Result - Men's 100m Round 1 - Heat 2" display="https://olympics.com/tokyo-2020/olympic-games/en/results/athletics/result-men-s-100m-rnd1-000200-.htm" xr:uid="{AAF7731F-94D5-A240-8A5A-2836A0847972}"/>
    <hyperlink ref="F70" r:id="rId66" tooltip="Result - Men's 100m Round 1 - Heat 3" display="https://olympics.com/tokyo-2020/olympic-games/en/results/athletics/result-men-s-100m-rnd1-000300-.htm" xr:uid="{86450423-2B79-B84D-864A-90D8613BE415}"/>
    <hyperlink ref="F71" r:id="rId67" tooltip="Result - Men's 100m Round 1 - Heat 4" display="https://olympics.com/tokyo-2020/olympic-games/en/results/athletics/result-men-s-100m-rnd1-000400-.htm" xr:uid="{3A3CAC1D-B3E9-7A45-ADE5-1E4EBC84142A}"/>
    <hyperlink ref="F72" r:id="rId68" tooltip="Result - Men's Discus Throw Final" display="https://olympics.com/tokyo-2020/olympic-games/en/results/athletics/result-men-s-discus-throw-fnl-000100-.htm" xr:uid="{222D3B12-372E-D140-935D-8048841350AE}"/>
    <hyperlink ref="F73" r:id="rId69" tooltip="Result - Men's 100m Round 1 - Heat 5" display="https://olympics.com/tokyo-2020/olympic-games/en/results/athletics/result-men-s-100m-rnd1-000500-.htm" xr:uid="{C708A670-7D96-AC43-B484-2691DA3743E5}"/>
    <hyperlink ref="F74" r:id="rId70" tooltip="Result - Men's 100m Round 1 - Heat 6" display="https://olympics.com/tokyo-2020/olympic-games/en/results/athletics/result-men-s-100m-rnd1-000600-.htm" xr:uid="{8A632F02-6DD1-B94B-9301-C826D93B200C}"/>
    <hyperlink ref="F75" r:id="rId71" tooltip="Result - Men's 100m Round 1 - Heat 7" display="https://olympics.com/tokyo-2020/olympic-games/en/results/athletics/result-men-s-100m-rnd1-000700-.htm" xr:uid="{E07282D3-09E0-5E4D-9FA6-2628F573DBC9}"/>
    <hyperlink ref="F76" r:id="rId72" tooltip="Result - Women's 800m Semi-Final 1" display="https://olympics.com/tokyo-2020/olympic-games/en/results/athletics/result-women-s-800m-sfnl-000100-.htm" xr:uid="{6362DD26-9BA3-754D-BBDA-EF95BE010DE3}"/>
    <hyperlink ref="F77" r:id="rId73" tooltip="Result - Women's 800m Semi-Final 2" display="https://olympics.com/tokyo-2020/olympic-games/en/results/athletics/result-women-s-800m-sfnl-000200-.htm" xr:uid="{6C384520-42C3-D149-90F3-C78BE0A3CBC2}"/>
    <hyperlink ref="F78" r:id="rId74" tooltip="Result - Women's 800m Semi-Final 3" display="https://olympics.com/tokyo-2020/olympic-games/en/results/athletics/result-women-s-800m-sfnl-000300-.htm" xr:uid="{EEA469DC-CDF2-CE45-88BB-541222ED160A}"/>
    <hyperlink ref="F79" r:id="rId75" tooltip="Result - 4 x 400m Relay Mixed Final" display="https://olympics.com/tokyo-2020/olympic-games/en/results/athletics/result-4-x-400m-relay-mixed-fnl-000100-.htm" xr:uid="{7316DEE6-CCBA-C647-AB33-32673563901C}"/>
    <hyperlink ref="F80" r:id="rId76" tooltip="Result - Women's 100m Final" display="https://olympics.com/tokyo-2020/olympic-games/en/results/athletics/result-women-s-100m-fnl-000100-.htm" xr:uid="{904360BF-915E-9F42-BF88-732EDB006534}"/>
    <hyperlink ref="F82" r:id="rId77" tooltip="Result - Women's Hammer Throw Qualification - Group A" display="https://olympics.com/tokyo-2020/olympic-games/en/results/athletics/result-women-s-hammer-throw-qual-a00100-.htm" xr:uid="{228444EA-FBCF-994D-993B-638B6BB81B4C}"/>
    <hyperlink ref="F83" r:id="rId78" tooltip="Result - Women's 3000m Steeplechase Round 1 - Heat 1" display="https://olympics.com/tokyo-2020/olympic-games/en/results/athletics/result-women-s-3000m-steeplechase-rnd1-000100-.htm" xr:uid="{841AD67F-E0C1-6C4D-BCD7-E7C0EFE5D9A0}"/>
    <hyperlink ref="F84" r:id="rId79" tooltip="Result - Women's Long Jump Qualification - Group A" display="https://olympics.com/tokyo-2020/olympic-games/en/results/athletics/result-women-s-long-jump-qual-a00100-.htm" xr:uid="{019E78F6-4679-BF40-B6A8-5EBC341911FF}"/>
    <hyperlink ref="F85" r:id="rId80" tooltip="Result - Women's Long Jump Qualification - Group B" display="https://olympics.com/tokyo-2020/olympic-games/en/results/athletics/result-women-s-long-jump-qual-b00100-.htm" xr:uid="{7FA47DAA-AB6C-AA42-BBDF-2DE9CBE43651}"/>
    <hyperlink ref="F86" r:id="rId81" tooltip="Result - Women's 3000m Steeplechase Round 1 - Heat 2" display="https://olympics.com/tokyo-2020/olympic-games/en/results/athletics/result-women-s-3000m-steeplechase-rnd1-000200-.htm" xr:uid="{A1DC682C-8246-C44D-8E71-0AB6D268AEA2}"/>
    <hyperlink ref="F87" r:id="rId82" tooltip="Result - Women's 3000m Steeplechase Round 1 - Heat 3" display="https://olympics.com/tokyo-2020/olympic-games/en/results/athletics/result-women-s-3000m-steeplechase-rnd1-000300-.htm" xr:uid="{5C32CAFD-3F40-B448-B7DA-E7A0F5D3EA48}"/>
    <hyperlink ref="F88" r:id="rId83" tooltip="Result - Women's Shot Put Final" display="https://olympics.com/tokyo-2020/olympic-games/en/results/athletics/result-women-s-shot-put-fnl-000100-.htm" xr:uid="{AC974BB9-1527-2D47-BF93-8288366F4D3F}"/>
    <hyperlink ref="F89" r:id="rId84" tooltip="Result - Women's Hammer Throw Qualification - Group B" display="https://olympics.com/tokyo-2020/olympic-games/en/results/athletics/result-women-s-hammer-throw-qual-b00100-.htm" xr:uid="{2966EA2E-DC33-5245-A741-A0B29AFF9062}"/>
    <hyperlink ref="F90" r:id="rId85" tooltip="Result - Men's 400m Round 1 - Heat 1" display="https://olympics.com/tokyo-2020/olympic-games/en/results/athletics/result-men-s-400m-rnd1-000100-.htm" xr:uid="{B5558DA0-BF55-1544-BC80-2D070D40DB15}"/>
    <hyperlink ref="F91" r:id="rId86" tooltip="Result - Men's 400m Round 1 - Heat 2" display="https://olympics.com/tokyo-2020/olympic-games/en/results/athletics/result-men-s-400m-rnd1-000200-.htm" xr:uid="{DCD3225D-602C-2840-B193-190195E5F702}"/>
    <hyperlink ref="F92" r:id="rId87" tooltip="Result - Men's 400m Round 1 - Heat 3" display="https://olympics.com/tokyo-2020/olympic-games/en/results/athletics/result-men-s-400m-rnd1-000300-.htm" xr:uid="{4420214B-01E7-D643-981C-4B460475C638}"/>
    <hyperlink ref="F93" r:id="rId88" tooltip="Result - Men's 400m Round 1 - Heat 4" display="https://olympics.com/tokyo-2020/olympic-games/en/results/athletics/result-men-s-400m-rnd1-000400-.htm" xr:uid="{EF439680-0796-FF43-ACBB-30B68092F568}"/>
    <hyperlink ref="F94" r:id="rId89" tooltip="Result - Men's 400m Round 1 - Heat 5" display="https://olympics.com/tokyo-2020/olympic-games/en/results/athletics/result-men-s-400m-rnd1-000500-.htm" xr:uid="{D2BECDC1-0E2E-7445-88A4-62F4B8CFBA69}"/>
    <hyperlink ref="F95" r:id="rId90" tooltip="Result - Men's 400m Round 1 - Heat 6" display="https://olympics.com/tokyo-2020/olympic-games/en/results/athletics/result-men-s-400m-rnd1-000600-.htm" xr:uid="{7B893A0A-DC15-9F40-A634-8E8AE802DBF4}"/>
    <hyperlink ref="F96" r:id="rId91" tooltip="Result - Men's High Jump Final" display="https://olympics.com/tokyo-2020/olympic-games/en/results/athletics/result-men-s-high-jump-fnl-000100-.htm" xr:uid="{EE134B81-8BFE-1E4E-90A6-5D71D6A897F4}"/>
    <hyperlink ref="F97" r:id="rId92" tooltip="Result - Men's 100m Semi-Final 1" display="https://olympics.com/tokyo-2020/olympic-games/en/results/athletics/result-men-s-100m-sfnl-000100-.htm" xr:uid="{2CDBA30B-7D83-2640-B699-CA18249FC93E}"/>
    <hyperlink ref="F98" r:id="rId93" tooltip="Result - Men's 100m Semi-Final 2" display="https://olympics.com/tokyo-2020/olympic-games/en/results/athletics/result-men-s-100m-sfnl-000200-.htm" xr:uid="{E7EA734C-22CD-1643-8ADE-240F3E6B3C7B}"/>
    <hyperlink ref="F99" r:id="rId94" tooltip="Result - Men's 100m Semi-Final 3" display="https://olympics.com/tokyo-2020/olympic-games/en/results/athletics/result-men-s-100m-sfnl-000300-.htm" xr:uid="{421AE9CD-9643-0B4A-88F2-3BC58B33245F}"/>
    <hyperlink ref="F100" r:id="rId95" tooltip="Result - Women's 100m Hurdles Semi-Final 1" display="https://olympics.com/tokyo-2020/olympic-games/en/results/athletics/result-women-s-100m-hurdles-sfnl-000100-.htm" xr:uid="{0E4F4B88-8D1A-8249-BF66-C9A6399D0262}"/>
    <hyperlink ref="F101" r:id="rId96" tooltip="Result - Women's 100m Hurdles Semi-Final 2" display="https://olympics.com/tokyo-2020/olympic-games/en/results/athletics/result-women-s-100m-hurdles-sfnl-000200-.htm" xr:uid="{7AD0FCB3-6357-D740-9713-4421F7D8B3AA}"/>
    <hyperlink ref="F102" r:id="rId97" tooltip="Result - Women's 100m Hurdles Semi-Final 3" display="https://olympics.com/tokyo-2020/olympic-games/en/results/athletics/result-women-s-100m-hurdles-sfnl-000300-.htm" xr:uid="{89286F51-55EA-9E4F-9882-3EEE96B43DE2}"/>
    <hyperlink ref="F103" r:id="rId98" tooltip="Result - Women's Triple Jump Final" display="https://olympics.com/tokyo-2020/olympic-games/en/results/athletics/result-women-s-triple-jump-fnl-000100-.htm" xr:uid="{34770A32-A5C2-254C-9766-E017F964B4F0}"/>
    <hyperlink ref="F104" r:id="rId99" tooltip="Result - Men's 800m Semi-Final 1" display="https://olympics.com/tokyo-2020/olympic-games/en/results/athletics/result-men-s-800m-sfnl-000100-.htm" xr:uid="{6854A54C-0B94-AD49-BBEE-601C874208AB}"/>
    <hyperlink ref="F105" r:id="rId100" tooltip="Result - Men's 800m Semi-Final 2" display="https://olympics.com/tokyo-2020/olympic-games/en/results/athletics/result-men-s-800m-sfnl-000200-.htm" xr:uid="{A0E989E2-5620-994B-8F7B-53ECBFC30824}"/>
    <hyperlink ref="F106" r:id="rId101" tooltip="Result - Men's 800m Semi-Final 3" display="https://olympics.com/tokyo-2020/olympic-games/en/results/athletics/result-men-s-800m-sfnl-000300-.htm" xr:uid="{93B7D729-FB25-014B-8235-A181D63CABBE}"/>
    <hyperlink ref="F107" r:id="rId102" tooltip="Result - Men's 400m Hurdles Semi-Final 1" display="https://olympics.com/tokyo-2020/olympic-games/en/results/athletics/result-men-s-400m-hurdles-sfnl-000100-.htm" xr:uid="{B544644F-169C-B444-8FE9-10965EA31E33}"/>
    <hyperlink ref="F108" r:id="rId103" tooltip="Result - Men's 400m Hurdles Semi-Final 2" display="https://olympics.com/tokyo-2020/olympic-games/en/results/athletics/result-men-s-400m-hurdles-sfnl-000200-.htm" xr:uid="{330C2F61-7BE2-7641-9DCB-A71276AD3DAF}"/>
    <hyperlink ref="F109" r:id="rId104" tooltip="Result - Men's 400m Hurdles Semi-Final 3" display="https://olympics.com/tokyo-2020/olympic-games/en/results/athletics/result-men-s-400m-hurdles-sfnl-000300-.htm" xr:uid="{49C1BA34-6861-1742-A671-F908DD8225CF}"/>
    <hyperlink ref="F110" r:id="rId105" tooltip="Result - Men's 100m Final" display="https://olympics.com/tokyo-2020/olympic-games/en/results/athletics/result-men-s-100m-fnl-000100-.htm" xr:uid="{D71427CB-2E5D-7740-BED3-F96FCD7E0D32}"/>
    <hyperlink ref="F141" r:id="rId106" tooltip="Result - Men's Triple Jump Qualification - Group A" display="https://olympics.com/tokyo-2020/olympic-games/en/results/athletics/result-men-s-triple-jump-qual-a00100-.htm" xr:uid="{E7D96D24-E239-5B4A-BF93-91DEDCE4A868}"/>
    <hyperlink ref="F142" r:id="rId107" tooltip="Result - Men's Triple Jump Qualification - Group B" display="https://olympics.com/tokyo-2020/olympic-games/en/results/athletics/result-men-s-triple-jump-qual-b00100-.htm" xr:uid="{71C4ED8A-C3E9-7349-B597-53B14F87822D}"/>
    <hyperlink ref="F143" r:id="rId108" tooltip="Result - Men's 1500m Round 1 - Heat 1" display="https://olympics.com/tokyo-2020/olympic-games/en/results/athletics/result-men-s-1500m-rnd1-000100-.htm" xr:uid="{E1817268-CECF-194C-A63B-BF0B34734812}"/>
    <hyperlink ref="F144" r:id="rId109" tooltip="Result - Men's 1500m Round 1 - Heat 2" display="https://olympics.com/tokyo-2020/olympic-games/en/results/athletics/result-men-s-1500m-rnd1-000200-.htm" xr:uid="{1776C803-C8CA-5E4E-9AB8-4538C2096FEB}"/>
    <hyperlink ref="F145" r:id="rId110" tooltip="Result - Women's Javelin Throw Qualification - Group A" display="https://olympics.com/tokyo-2020/olympic-games/en/results/athletics/result-women-s-javelin-throw-qual-a00100-.htm" xr:uid="{8C215039-D975-774B-9AC2-DC3E379BCB91}"/>
    <hyperlink ref="F146" r:id="rId111" tooltip="Result - Men's 1500m Round 1 - Heat 3" display="https://olympics.com/tokyo-2020/olympic-games/en/results/athletics/result-men-s-1500m-rnd1-000300-.htm" xr:uid="{F9EFA365-2E15-1A4C-82C7-024056DBC3B0}"/>
    <hyperlink ref="F147" r:id="rId112" tooltip="Result - Women's 400m Round 1 - Heat 1" display="https://olympics.com/tokyo-2020/olympic-games/en/results/athletics/result-women-s-400m-rnd1-000100-.htm" xr:uid="{53B069FA-CBBC-7042-AA9A-924AABFC2916}"/>
    <hyperlink ref="F148" r:id="rId113" tooltip="Result - Women's 400m Round 1 - Heat 2" display="https://olympics.com/tokyo-2020/olympic-games/en/results/athletics/result-women-s-400m-rnd1-000200-.htm" xr:uid="{26906137-011D-1E43-AFDC-70CDF7C8DAE2}"/>
    <hyperlink ref="F149" r:id="rId114" tooltip="Result - Women's 400m Round 1 - Heat 3" display="https://olympics.com/tokyo-2020/olympic-games/en/results/athletics/result-women-s-400m-rnd1-000300-.htm" xr:uid="{9E875EB2-ABDA-054C-9333-BEA00BEFDDD4}"/>
    <hyperlink ref="F150" r:id="rId115" tooltip="Result - Women's 400m Round 1 - Heat 4" display="https://olympics.com/tokyo-2020/olympic-games/en/results/athletics/result-women-s-400m-rnd1-000400-.htm" xr:uid="{C44D4F9D-AD85-5846-B128-315EB8F58425}"/>
    <hyperlink ref="F151" r:id="rId116" tooltip="Result - Women's 400m Round 1 - Heat 5" display="https://olympics.com/tokyo-2020/olympic-games/en/results/athletics/result-women-s-400m-rnd1-000500-.htm" xr:uid="{40639AA8-31D5-7F45-B899-D6458960C465}"/>
    <hyperlink ref="F152" r:id="rId117" tooltip="Result - Women's 400m Round 1 - Heat 6" display="https://olympics.com/tokyo-2020/olympic-games/en/results/athletics/result-women-s-400m-rnd1-000600-.htm" xr:uid="{4247D7B9-5B01-DF45-848A-7A57BB3D3453}"/>
    <hyperlink ref="F153" r:id="rId118" tooltip="Result - Women's Long Jump Final" display="https://olympics.com/tokyo-2020/olympic-games/en/results/athletics/result-women-s-long-jump-fnl-000100-.htm" xr:uid="{438A3271-1A68-7D43-8228-AC2E038B8864}"/>
    <hyperlink ref="F154" r:id="rId119" tooltip="Result - Women's Javelin Throw Qualification - Group B" display="https://olympics.com/tokyo-2020/olympic-games/en/results/athletics/result-women-s-javelin-throw-qual-b00100-.htm" xr:uid="{3EA24876-429B-934B-A4A9-4085EC26467B}"/>
    <hyperlink ref="F155" r:id="rId120" tooltip="Result - Men's 200m Round 1 - Heat 1" display="https://olympics.com/tokyo-2020/olympic-games/en/results/athletics/result-men-s-200m-rnd1-000100-.htm" xr:uid="{200CC4BE-4C4F-B441-BCC9-1D82C3B26F57}"/>
    <hyperlink ref="F156" r:id="rId121" tooltip="Result - Men's 200m Round 1 - Heat 2" display="https://olympics.com/tokyo-2020/olympic-games/en/results/athletics/result-men-s-200m-rnd1-000200-.htm" xr:uid="{50D5D0FF-3D87-7E46-9922-DB2F2CE783E1}"/>
    <hyperlink ref="F157" r:id="rId122" tooltip="Result - Men's 200m Round 1 - Heat 3" display="https://olympics.com/tokyo-2020/olympic-games/en/results/athletics/result-men-s-200m-rnd1-000300-.htm" xr:uid="{BB9B8B1F-1AA1-8647-864D-E2F15FF7D3AB}"/>
    <hyperlink ref="F158" r:id="rId123" tooltip="Result - Men's 200m Round 1 - Heat 4" display="https://olympics.com/tokyo-2020/olympic-games/en/results/athletics/result-men-s-200m-rnd1-000400-.htm" xr:uid="{9E05C03C-3B9E-B844-88E6-1FECFFE16F7C}"/>
    <hyperlink ref="F159" r:id="rId124" tooltip="Result - Men's 200m Round 1 - Heat 5" display="https://olympics.com/tokyo-2020/olympic-games/en/results/athletics/result-men-s-200m-rnd1-000500-.htm" xr:uid="{D40C225C-3EE9-194D-A937-835C360D4D0E}"/>
    <hyperlink ref="F160" r:id="rId125" tooltip="Result - Men's 200m Round 1 - Heat 6" display="https://olympics.com/tokyo-2020/olympic-games/en/results/athletics/result-men-s-200m-rnd1-000600-.htm" xr:uid="{97518AAB-11B4-9B4B-A57F-B2B4EF38AFA9}"/>
    <hyperlink ref="F161" r:id="rId126" tooltip="Result - Men's 200m Round 1 - Heat 7" display="https://olympics.com/tokyo-2020/olympic-games/en/results/athletics/result-men-s-200m-rnd1-000700-.htm" xr:uid="{D843C46C-7B92-E347-BB4D-E96DBDE2ECE1}"/>
    <hyperlink ref="F162" r:id="rId127" tooltip="Result - Men's 400m Hurdles Final" display="https://olympics.com/tokyo-2020/olympic-games/en/results/athletics/result-men-s-400m-hurdles-fnl-000100-.htm" xr:uid="{22326DD6-7559-7F4C-90FF-1B77756B5D62}"/>
    <hyperlink ref="F163" r:id="rId128" tooltip="Result - Men's 110m Hurdles Round 1 - Heat 1" display="https://olympics.com/tokyo-2020/olympic-games/en/results/athletics/result-men-s-110m-hurdles-rnd1-000100-.htm" xr:uid="{9BB568BB-E29D-FB43-8BF6-6CB4643EBFDD}"/>
    <hyperlink ref="F164" r:id="rId129" tooltip="Result - Men's Shot Put Qualification - Group A" display="https://olympics.com/tokyo-2020/olympic-games/en/results/athletics/result-men-s-shot-put-qual-a00100-.htm" xr:uid="{0A10086C-424F-9E4A-A77B-AACE84F7F6D6}"/>
    <hyperlink ref="F165" r:id="rId130" tooltip="Result - Men's 110m Hurdles Round 1 - Heat 2" display="https://olympics.com/tokyo-2020/olympic-games/en/results/athletics/result-men-s-110m-hurdles-rnd1-000200-.htm" xr:uid="{E400C7F8-96BA-544B-A386-FF8E13AAF047}"/>
    <hyperlink ref="F166" r:id="rId131" tooltip="Result - Men's Pole Vault Final" display="https://olympics.com/tokyo-2020/olympic-games/en/results/athletics/result-men-s-pole-vault-fnl-000100-.htm" xr:uid="{C5260134-B0B7-B440-8C77-3D8506DC0551}"/>
    <hyperlink ref="F167" r:id="rId132" tooltip="Result - Men's 110m Hurdles Round 1 - Heat 3" display="https://olympics.com/tokyo-2020/olympic-games/en/results/athletics/result-men-s-110m-hurdles-rnd1-000300-.htm" xr:uid="{A2D32523-1904-174F-BD5E-04218E0BB9C4}"/>
    <hyperlink ref="F168" r:id="rId133" tooltip="Result - Men's 110m Hurdles Round 1 - Heat 4" display="https://olympics.com/tokyo-2020/olympic-games/en/results/athletics/result-men-s-110m-hurdles-rnd1-000400-.htm" xr:uid="{DF342940-5795-EC4A-B4C2-B816DB82ECD7}"/>
    <hyperlink ref="F169" r:id="rId134" tooltip="Result - Men's 110m Hurdles Round 1 - Heat 5" display="https://olympics.com/tokyo-2020/olympic-games/en/results/athletics/result-men-s-110m-hurdles-rnd1-000500-.htm" xr:uid="{CDA96881-57B2-394E-B60F-639D3A263647}"/>
    <hyperlink ref="F170" r:id="rId135" tooltip="Result - Men's 5000m Round 1 - Heat 1" display="https://olympics.com/tokyo-2020/olympic-games/en/results/athletics/result-men-s-5000m-rnd1-000100-.htm" xr:uid="{C3287A66-A344-E440-B8B5-98D6F187EFE6}"/>
    <hyperlink ref="F171" r:id="rId136" tooltip="Result - Men's 5000m Round 1 - Heat 2" display="https://olympics.com/tokyo-2020/olympic-games/en/results/athletics/result-men-s-5000m-rnd1-000200-.htm" xr:uid="{68C2AA8F-8245-3D4D-8699-71C638BBDA90}"/>
    <hyperlink ref="F172" r:id="rId137" tooltip="Result - Women's Hammer Throw Final" display="https://olympics.com/tokyo-2020/olympic-games/en/results/athletics/result-women-s-hammer-throw-fnl-000100-.htm" xr:uid="{787ECB45-2FFD-2A43-B38F-098F643BD9FD}"/>
    <hyperlink ref="F173" r:id="rId138" tooltip="Result - Men's Shot Put Qualification - Group B" display="https://olympics.com/tokyo-2020/olympic-games/en/results/athletics/result-men-s-shot-put-qual-b00100-.htm" xr:uid="{C3A74FDD-D66F-2442-9F8F-997EA2DB86CA}"/>
    <hyperlink ref="F174" r:id="rId139" tooltip="Result - Men's 200m Semi-Final 1" display="https://olympics.com/tokyo-2020/olympic-games/en/results/athletics/result-men-s-200m-sfnl-000100-.htm" xr:uid="{A04DF93D-E012-E24C-9511-D5EE71736280}"/>
    <hyperlink ref="F175" r:id="rId140" tooltip="Result - Men's 200m Semi-Final 2" display="https://olympics.com/tokyo-2020/olympic-games/en/results/athletics/result-men-s-200m-sfnl-000200-.htm" xr:uid="{C509F562-055B-7046-A289-E8A026928A74}"/>
    <hyperlink ref="F176" r:id="rId141" tooltip="Result - Men's 200m Semi-Final 3" display="https://olympics.com/tokyo-2020/olympic-games/en/results/athletics/result-men-s-200m-sfnl-000300-.htm" xr:uid="{9FD6E000-02EF-C744-966F-5D9E35456B32}"/>
    <hyperlink ref="F177" r:id="rId142" tooltip="Result - Women's 800m Final" display="https://olympics.com/tokyo-2020/olympic-games/en/results/athletics/result-women-s-800m-fnl-000100-.htm" xr:uid="{52DA82B4-700A-4041-9F85-88B0211B5815}"/>
    <hyperlink ref="F178" r:id="rId143" tooltip="Result - Women's 200m Final" display="https://olympics.com/tokyo-2020/olympic-games/en/results/athletics/result-women-s-200m-fnl-000100-.htm" xr:uid="{85072069-D6EC-514D-85A1-C58A8ABAC3CC}"/>
    <hyperlink ref="F180" r:id="rId144" tooltip="Result - Men's Decathlon 100m - Heat 1" display="https://olympics.com/tokyo-2020/olympic-games/en/results/athletics/result-men-s-decathlon-100-000100-.htm" xr:uid="{0408745E-9BF8-B843-A599-AC95840A18A6}"/>
    <hyperlink ref="F181" r:id="rId145" tooltip="Result - Men's Javelin Throw Qualification - Group A" display="https://olympics.com/tokyo-2020/olympic-games/en/results/athletics/result-men-s-javelin-throw-qual-a00100-.htm" xr:uid="{F896C236-173C-C745-95D8-6D1DC613CAB7}"/>
    <hyperlink ref="F182" r:id="rId146" tooltip="Result - Men's Decathlon 100m - Heat 2" display="https://olympics.com/tokyo-2020/olympic-games/en/results/athletics/result-men-s-decathlon-100-000200-.htm" xr:uid="{2BE5A15F-23EE-FA4C-9479-A05096F73BCD}"/>
    <hyperlink ref="F183" r:id="rId147" tooltip="Result - Men's Decathlon 100m - Heat 3" display="https://olympics.com/tokyo-2020/olympic-games/en/results/athletics/result-men-s-decathlon-100-000300-.htm" xr:uid="{555B44EA-556A-CC40-8C47-9966C5C41FC4}"/>
    <hyperlink ref="F184" r:id="rId148" tooltip="Result - Women's Heptathlon 100m Hurdles - Heat 1" display="https://olympics.com/tokyo-2020/olympic-games/en/results/athletics/result-women-s-heptathlon-100h-000100-.htm" xr:uid="{B0B07163-B836-3D46-9555-EFB7F3CB4FDA}"/>
    <hyperlink ref="F185" r:id="rId149" tooltip="Result - Women's Heptathlon 100m Hurdles - Heat 2" display="https://olympics.com/tokyo-2020/olympic-games/en/results/athletics/result-women-s-heptathlon-100h-000200-.htm" xr:uid="{88B4F8A8-12E0-2F40-97CC-27F944CCF133}"/>
    <hyperlink ref="F186" r:id="rId150" tooltip="Result - Women's Heptathlon 100m Hurdles - Heat 3" display="https://olympics.com/tokyo-2020/olympic-games/en/results/athletics/result-women-s-heptathlon-100h-000300-.htm" xr:uid="{433C20A3-02B6-C844-8C94-9562C92D509B}"/>
    <hyperlink ref="F187" r:id="rId151" tooltip="Result - Men's Decathlon Long Jump - Group A" display="https://olympics.com/tokyo-2020/olympic-games/en/results/athletics/result-men-s-decathlon-lj-a00100-.htm" xr:uid="{873FA829-AC1C-CE4E-BB81-BDB7A5D256EF}"/>
    <hyperlink ref="F188" r:id="rId152" tooltip="Result - Men's Decathlon Long Jump - Group B" display="https://olympics.com/tokyo-2020/olympic-games/en/results/athletics/result-men-s-decathlon-lj-b00100-.htm" xr:uid="{3CB69414-FF7C-224E-81E3-15C6E37BCA4C}"/>
    <hyperlink ref="F189" r:id="rId153" tooltip="Result - Women's Heptathlon High Jump - Group A" display="https://olympics.com/tokyo-2020/olympic-games/en/results/athletics/result-women-s-heptathlon-hj-a00100-.htm" xr:uid="{2BC63E04-96DB-8D4D-BB54-F29D7F2EAD81}"/>
    <hyperlink ref="F190" r:id="rId154" tooltip="Result - Women's Heptathlon High Jump - Group B" display="https://olympics.com/tokyo-2020/olympic-games/en/results/athletics/result-women-s-heptathlon-hj-b00100-.htm" xr:uid="{157CB741-5CCC-2746-B34A-997F37C9BF3C}"/>
    <hyperlink ref="F191" r:id="rId155" tooltip="Result - Men's Javelin Throw Qualification - Group B" display="https://olympics.com/tokyo-2020/olympic-games/en/results/athletics/result-men-s-javelin-throw-qual-b00100-.htm" xr:uid="{2B117B2A-A48E-DD49-A846-8924636F5DD6}"/>
    <hyperlink ref="F192" r:id="rId156" tooltip="Result - Men's 110m Hurdles Semi-Final 1" display="https://olympics.com/tokyo-2020/olympic-games/en/results/athletics/result-men-s-110m-hurdles-sfnl-000100-.htm" xr:uid="{3E81CEB0-5618-C343-9088-E4A322A43844}"/>
    <hyperlink ref="F193" r:id="rId157" tooltip="Result - Men's 110m Hurdles Semi-Final 2" display="https://olympics.com/tokyo-2020/olympic-games/en/results/athletics/result-men-s-110m-hurdles-sfnl-000200-.htm" xr:uid="{184CEC85-9E18-5A49-9EAF-6482F7F53D78}"/>
    <hyperlink ref="F194" r:id="rId158" tooltip="Result - Men's 110m Hurdles Semi-Final 3" display="https://olympics.com/tokyo-2020/olympic-games/en/results/athletics/result-men-s-110m-hurdles-sfnl-000300-.htm" xr:uid="{0ACC0A14-3D1C-A843-B5BF-2E68C01BD991}"/>
    <hyperlink ref="F195" r:id="rId159" tooltip="Result - Women's 400m Hurdles Final" display="https://olympics.com/tokyo-2020/olympic-games/en/results/athletics/result-women-s-400m-hurdles-fnl-000100-.htm" xr:uid="{4FE9F721-FD78-AD47-A247-82B84C2DF53D}"/>
    <hyperlink ref="F196" r:id="rId160" tooltip="Result - Men's Decathlon Shot Put - Group A" display="https://olympics.com/tokyo-2020/olympic-games/en/results/athletics/result-men-s-decathlon-sp-a00100-.htm" xr:uid="{C9FE969E-1B27-B543-A43A-6B1E2EC0BC82}"/>
    <hyperlink ref="F197" r:id="rId161" tooltip="Result - Men's Decathlon Shot Put - Group B" display="https://olympics.com/tokyo-2020/olympic-games/en/results/athletics/result-men-s-decathlon-sp-b00100-.htm" xr:uid="{2F8C0D63-9817-124E-A9D1-15DB5C4B83AB}"/>
    <hyperlink ref="F198" r:id="rId162" tooltip="Result - Men's Decathlon High Jump - Group A" display="https://olympics.com/tokyo-2020/olympic-games/en/results/athletics/result-men-s-decathlon-hj-a00100-.htm" xr:uid="{0F4E2BF1-74F2-934A-BB4E-5937FA074952}"/>
    <hyperlink ref="F199" r:id="rId163" tooltip="Result - Men's Decathlon High Jump - Group B" display="https://olympics.com/tokyo-2020/olympic-games/en/results/athletics/result-men-s-decathlon-hj-b00100-.htm" xr:uid="{1B036BD4-F1EB-CC48-9908-E72AF57272D8}"/>
    <hyperlink ref="F200" r:id="rId164" tooltip="Result - Women's 1500m Semi-Final 1" display="https://olympics.com/tokyo-2020/olympic-games/en/results/athletics/result-women-s-1500m-sfnl-000100-.htm" xr:uid="{A03623BB-C0D6-3140-9941-05F422562CC5}"/>
    <hyperlink ref="F201" r:id="rId165" tooltip="Result - Women's Heptathlon Shot Put - Group A" display="https://olympics.com/tokyo-2020/olympic-games/en/results/athletics/result-women-s-heptathlon-sp-a00100-.htm" xr:uid="{19603E0A-0176-8F4E-82AA-F78CDE7700E4}"/>
    <hyperlink ref="F202" r:id="rId166" tooltip="Result - Women's Heptathlon Shot Put - Group B" display="https://olympics.com/tokyo-2020/olympic-games/en/results/athletics/result-women-s-heptathlon-sp-b00100-.htm" xr:uid="{E006B91B-C855-E242-A49D-608303928AD0}"/>
    <hyperlink ref="F203" r:id="rId167" tooltip="Result - Women's 1500m Semi-Final 2" display="https://olympics.com/tokyo-2020/olympic-games/en/results/athletics/result-women-s-1500m-sfnl-000200-.htm" xr:uid="{AE3E6AEF-1678-DE4B-ABC1-7B4CBB3FFE3E}"/>
    <hyperlink ref="F204" r:id="rId168" tooltip="Result - Women's 400m Semi-Final 1" display="https://olympics.com/tokyo-2020/olympic-games/en/results/athletics/result-women-s-400m-sfnl-000100-.htm" xr:uid="{DFC3D40C-B6BA-D14E-9378-6FF713899D0D}"/>
    <hyperlink ref="F205" r:id="rId169" tooltip="Result - Women's 400m Semi-Final 2" display="https://olympics.com/tokyo-2020/olympic-games/en/results/athletics/result-women-s-400m-sfnl-000200-.htm" xr:uid="{86999114-0871-A343-B3DE-80FD4E599EAD}"/>
    <hyperlink ref="F206" r:id="rId170" tooltip="Result - Women's 400m Semi-Final 3" display="https://olympics.com/tokyo-2020/olympic-games/en/results/athletics/result-women-s-400m-sfnl-000300-.htm" xr:uid="{763CC185-4E41-0F4D-9108-B6828110F125}"/>
    <hyperlink ref="F207" r:id="rId171" tooltip="Result - Women's 3000m Steeplechase Final" display="https://olympics.com/tokyo-2020/olympic-games/en/results/athletics/result-women-s-3000m-steeplechase-fnl-000100-.htm" xr:uid="{923C3381-A80D-1E45-8712-5370E36FB492}"/>
    <hyperlink ref="F208" r:id="rId172" tooltip="Result - Men's Hammer Throw Final" display="https://olympics.com/tokyo-2020/olympic-games/en/results/athletics/result-men-s-hammer-throw-fnl-000100-.htm" xr:uid="{1306F699-4B5A-5840-B799-E2DD945CB740}"/>
    <hyperlink ref="F209" r:id="rId173" tooltip="Result - Women's Heptathlon 200m - Heat 1" display="https://olympics.com/tokyo-2020/olympic-games/en/results/athletics/result-women-s-heptathlon-200-000100-.htm" xr:uid="{413306E2-9610-4844-8A72-18DFFF0E904E}"/>
    <hyperlink ref="F210" r:id="rId174" tooltip="Result - Women's Heptathlon 200m - Heat 2" display="https://olympics.com/tokyo-2020/olympic-games/en/results/athletics/result-women-s-heptathlon-200-000200-.htm" xr:uid="{6F5BD9AF-0E5D-AB4A-92BD-51D28E3E5A58}"/>
    <hyperlink ref="F211" r:id="rId175" tooltip="Result - Women's Heptathlon 200m - Heat 3" display="https://olympics.com/tokyo-2020/olympic-games/en/results/athletics/result-women-s-heptathlon-200-000300-.htm" xr:uid="{02E6048F-324B-EC43-B26C-F138EE072D16}"/>
    <hyperlink ref="F212" r:id="rId176" tooltip="Result - Men's 800m Final" display="https://olympics.com/tokyo-2020/olympic-games/en/results/athletics/result-men-s-800m-fnl-000100-.htm" xr:uid="{79D1BE6E-3436-2F41-8DEB-FFC52D7EB1A9}"/>
    <hyperlink ref="F213" r:id="rId177" tooltip="Result - Men's Decathlon 400m - Heat 1" display="https://olympics.com/tokyo-2020/olympic-games/en/results/athletics/result-men-s-decathlon-400-000100-.htm" xr:uid="{1194225F-5DA2-6A43-82D1-64549FDEDC26}"/>
    <hyperlink ref="F214" r:id="rId178" tooltip="Result - Men's Decathlon 400m - Heat 2" display="https://olympics.com/tokyo-2020/olympic-games/en/results/athletics/result-men-s-decathlon-400-000200-.htm" xr:uid="{70DE4579-ABC3-A144-94A2-E241E426EECC}"/>
    <hyperlink ref="F215" r:id="rId179" tooltip="Result - Men's Decathlon 400m - Heat 3" display="https://olympics.com/tokyo-2020/olympic-games/en/results/athletics/result-men-s-decathlon-400-000300-.htm" xr:uid="{DE8CA2DC-D832-D343-94CB-42E41791C28B}"/>
    <hyperlink ref="F216" r:id="rId180" tooltip="Result - Men's 200m Final" display="https://olympics.com/tokyo-2020/olympic-games/en/results/athletics/result-men-s-200m-fnl-000100-.htm" xr:uid="{869C3118-B9A4-9743-BC17-8BE1FE9F9CF9}"/>
    <hyperlink ref="F218" r:id="rId181" tooltip="Result - Men's Decathlon 110m Hurdles - Heat 1" display="https://olympics.com/tokyo-2020/olympic-games/en/results/athletics/result-men-s-decathlon-110h-000100-.htm" xr:uid="{CEBE6F0F-ED8E-E648-9B30-52DF566AB433}"/>
    <hyperlink ref="F219" r:id="rId182" tooltip="Result - Men's Decathlon 110m Hurdles - Heat 2" display="https://olympics.com/tokyo-2020/olympic-games/en/results/athletics/result-men-s-decathlon-110h-000200-.htm" xr:uid="{9E20E9CF-AB13-4E46-B5CF-5D48E1C1CE00}"/>
    <hyperlink ref="F220" r:id="rId183" tooltip="Result - Women's High Jump Qualification - Group A" display="https://olympics.com/tokyo-2020/olympic-games/en/results/athletics/result-women-s-high-jump-qual-a00100-.htm" xr:uid="{71759D96-F667-D64D-8C51-230C029DE862}"/>
    <hyperlink ref="F221" r:id="rId184" tooltip="Result - Women's High Jump Qualification - Group B" display="https://olympics.com/tokyo-2020/olympic-games/en/results/athletics/result-women-s-high-jump-qual-b00100-.htm" xr:uid="{C32A84D6-12DE-4643-988C-2D5C04874BC3}"/>
    <hyperlink ref="F222" r:id="rId185" tooltip="Result - Men's Decathlon 110m Hurdles - Heat 3" display="https://olympics.com/tokyo-2020/olympic-games/en/results/athletics/result-men-s-decathlon-110h-000300-.htm" xr:uid="{747D1B80-42A0-6040-8398-6112E4E5034E}"/>
    <hyperlink ref="F223" r:id="rId186" tooltip="Result - Women's Heptathlon Long Jump - Group A" display="https://olympics.com/tokyo-2020/olympic-games/en/results/athletics/result-women-s-heptathlon-lj-a00100-.htm" xr:uid="{094F94AA-835F-9D4D-8936-E409A94591E2}"/>
    <hyperlink ref="F224" r:id="rId187" tooltip="Result - Women's Heptathlon Long Jump - Group B" display="https://olympics.com/tokyo-2020/olympic-games/en/results/athletics/result-women-s-heptathlon-lj-b00100-.htm" xr:uid="{1F4D009D-EF19-9845-ADF6-B11BF316C01A}"/>
    <hyperlink ref="F225" r:id="rId188" tooltip="Result - Men's Decathlon Discus Throw - Group A" display="https://olympics.com/tokyo-2020/olympic-games/en/results/athletics/result-men-s-decathlon-dt-a00100-.htm" xr:uid="{62AE501C-39BF-3642-A4E4-D96A69B79937}"/>
    <hyperlink ref="F226" r:id="rId189" tooltip="Result - Women's 4 x 100m Relay Round 1 - Heat 1" display="https://olympics.com/tokyo-2020/olympic-games/en/results/athletics/result-women-s-4-x-100m-relay-rnd1-000100-.htm" xr:uid="{CFC42F43-12B4-CC45-BC2F-7C312B72C23F}"/>
    <hyperlink ref="F227" r:id="rId190" tooltip="Result - Women's 4 x 100m Relay Round 1 - Heat 2" display="https://olympics.com/tokyo-2020/olympic-games/en/results/athletics/result-women-s-4-x-100m-relay-rnd1-000200-.htm" xr:uid="{966934F6-B0E9-EF4F-B9F8-260CAAFF73F1}"/>
    <hyperlink ref="F228" r:id="rId191" tooltip="Result - Men's Decathlon Discus Throw - Group B" display="https://olympics.com/tokyo-2020/olympic-games/en/results/athletics/result-men-s-decathlon-dt-b00100-.htm" xr:uid="{586FC307-476C-DB41-A5B5-56EDAA0AD442}"/>
    <hyperlink ref="F229" r:id="rId192" tooltip="Result - Men's Triple Jump Final" display="https://olympics.com/tokyo-2020/olympic-games/en/results/athletics/result-men-s-triple-jump-fnl-000100-.htm" xr:uid="{2C4C0392-1158-3746-965F-BB070BE25BD3}"/>
    <hyperlink ref="F230" r:id="rId193" tooltip="Result - Men's Shot Put Final" display="https://olympics.com/tokyo-2020/olympic-games/en/results/athletics/result-men-s-shot-put-fnl-000100-.htm" xr:uid="{E5034F2A-0C1A-9F4D-9B2A-F6DE398F14B5}"/>
    <hyperlink ref="F231" r:id="rId194" tooltip="Result - Men's 4 x 100m Relay Round 1 - Heat 1" display="https://olympics.com/tokyo-2020/olympic-games/en/results/athletics/result-men-s-4-x-100m-relay-rnd1-000100-.htm" xr:uid="{2255E7BE-F45C-2345-83C5-F217CB48B68A}"/>
    <hyperlink ref="F232" r:id="rId195" tooltip="Result - Men's 4 x 100m Relay Round 1 - Heat 2" display="https://olympics.com/tokyo-2020/olympic-games/en/results/athletics/result-men-s-4-x-100m-relay-rnd1-000200-.htm" xr:uid="{6B74D838-8E03-9D45-A19E-EB5F8BC060C7}"/>
    <hyperlink ref="F233" r:id="rId196" tooltip="Result - Men's 110m Hurdles Final" display="https://olympics.com/tokyo-2020/olympic-games/en/results/athletics/result-men-s-110m-hurdles-fnl-000100-.htm" xr:uid="{337A77EE-7B7E-254E-9C3D-67D326D76128}"/>
    <hyperlink ref="F234" r:id="rId197" tooltip="Result - Women's Heptathlon Javelin Throw - Group A" display="https://olympics.com/tokyo-2020/olympic-games/en/results/athletics/result-women-s-heptathlon-jt-a00100-.htm" xr:uid="{BB22255A-CAF4-EF47-8DB3-026C439FE890}"/>
    <hyperlink ref="F235" r:id="rId198" tooltip="Result - Men's Decathlon Pole Vault - Group A" display="https://olympics.com/tokyo-2020/olympic-games/en/results/athletics/result-men-s-decathlon-pv-a00100-.htm" xr:uid="{5C4ED763-C5B8-A844-BECB-023BA9FC3D05}"/>
    <hyperlink ref="F236" r:id="rId199" tooltip="Result - Men's Decathlon Pole Vault - Group B" display="https://olympics.com/tokyo-2020/olympic-games/en/results/athletics/result-men-s-decathlon-pv-b00100-.htm" xr:uid="{F95C3D04-3A31-A042-806D-7799E272EA8E}"/>
    <hyperlink ref="F237" r:id="rId200" tooltip="Result - Women's Heptathlon Javelin Throw - Group B" display="https://olympics.com/tokyo-2020/olympic-games/en/results/athletics/result-women-s-heptathlon-jt-b00100-.htm" xr:uid="{B64EA221-4F00-194F-BF8A-743663664AF1}"/>
    <hyperlink ref="F238" r:id="rId201" tooltip="Result - Men's 20km Race Walk Final" display="https://olympics.com/tokyo-2020/olympic-games/en/results/athletics/result-men-s-20km-race-walk-fnl-000100-.htm" xr:uid="{934A674C-E87D-1143-A859-4C32F6F82887}"/>
    <hyperlink ref="F239" r:id="rId202" tooltip="Result - Men's Decathlon Javelin Throw - Group A" display="https://olympics.com/tokyo-2020/olympic-games/en/results/athletics/result-men-s-decathlon-jt-a00100-.htm" xr:uid="{6C82A91D-1B22-6340-A590-5D9EA1E93B3B}"/>
    <hyperlink ref="F240" r:id="rId203" tooltip="Result - Women's Pole Vault Final" display="https://olympics.com/tokyo-2020/olympic-games/en/results/athletics/result-women-s-pole-vault-fnl-000100-.htm" xr:uid="{7AD6C550-8B0B-534D-9F89-70B9D121979D}"/>
    <hyperlink ref="F241" r:id="rId204" tooltip="Result - Women's 4 x 400m Relay Round 1 - Heat 1" display="https://olympics.com/tokyo-2020/olympic-games/en/results/athletics/result-women-s-4-x-400m-relay-rnd1-000100-.htm" xr:uid="{EE881710-8CB3-5047-B7C3-B5882D383B39}"/>
    <hyperlink ref="F242" r:id="rId205" tooltip="Result - Women's 4 x 400m Relay Round 1 - Heat 2" display="https://olympics.com/tokyo-2020/olympic-games/en/results/athletics/result-women-s-4-x-400m-relay-rnd1-000200-.htm" xr:uid="{D37000E1-973D-8948-AF44-39BB5DDF04E8}"/>
    <hyperlink ref="F243" r:id="rId206" tooltip="Result - Men's 1500m Semi-Final 1" display="https://olympics.com/tokyo-2020/olympic-games/en/results/athletics/result-men-s-1500m-sfnl-000100-.htm" xr:uid="{DCD14991-F350-C041-BB75-788DE5FE10F1}"/>
    <hyperlink ref="F244" r:id="rId207" tooltip="Result - Men's 1500m Semi-Final 2" display="https://olympics.com/tokyo-2020/olympic-games/en/results/athletics/result-men-s-1500m-sfnl-000200-.htm" xr:uid="{A745F08B-2480-D442-A382-AB006F48E9DC}"/>
    <hyperlink ref="F245" r:id="rId208" tooltip="Result - Men's Decathlon Javelin Throw - Group B" display="https://olympics.com/tokyo-2020/olympic-games/en/results/athletics/result-men-s-decathlon-jt-b00100-.htm" xr:uid="{4DCDCEC8-ED96-C049-8262-2D3AFD45A872}"/>
    <hyperlink ref="F246" r:id="rId209" tooltip="Result - Men's 400m Final" display="https://olympics.com/tokyo-2020/olympic-games/en/results/athletics/result-men-s-400m-fnl-000100-.htm" xr:uid="{9AAD922A-8F63-4742-896B-5DE40D3C7425}"/>
    <hyperlink ref="F247" r:id="rId210" tooltip="Result - Women's Heptathlon 800m - Heat 1" display="https://olympics.com/tokyo-2020/olympic-games/en/results/athletics/result-women-s-heptathlon-800-000100-.htm" xr:uid="{B1883E81-E985-E74A-BA1E-9A2B85A2482D}"/>
    <hyperlink ref="F248" r:id="rId211" tooltip="Result - Women's Heptathlon 800m - Heat 2" display="https://olympics.com/tokyo-2020/olympic-games/en/results/athletics/result-women-s-heptathlon-800-000200-.htm" xr:uid="{1D4501F5-F628-2C45-AA4E-CDB8565D4EEF}"/>
    <hyperlink ref="F249" r:id="rId212" tooltip="Result - Men's Decathlon 1500m - Heat 1" display="https://olympics.com/tokyo-2020/olympic-games/en/results/athletics/result-men-s-decathlon-1500-000100-.htm" xr:uid="{DB667E76-1FE2-9446-A224-DB5A86E440B9}"/>
    <hyperlink ref="F251" r:id="rId213" tooltip="Result - Men's 50km Race Walk Final" display="https://olympics.com/tokyo-2020/olympic-games/en/results/athletics/result-men-s-50km-race-walk-fnl-000100-.htm" xr:uid="{C2AF5262-BF38-7A4C-A644-E1B3B2BB6EA3}"/>
    <hyperlink ref="F252" r:id="rId214" tooltip="Result - Women's 20km Race Walk Final" display="https://olympics.com/tokyo-2020/olympic-games/en/results/athletics/result-women-s-20km-race-walk-fnl-000100-.htm" xr:uid="{57A812B7-7BC9-C343-80F9-42B6957C835C}"/>
    <hyperlink ref="F253" r:id="rId215" tooltip="Result - Men's 4 x 400m Relay Round 1 - Heat 1" display="https://olympics.com/tokyo-2020/olympic-games/en/results/athletics/result-men-s-4-x-400m-relay-rnd1-000100-.htm" xr:uid="{94C154E0-41F4-6A4F-BF9B-91ABD408ABC9}"/>
    <hyperlink ref="F254" r:id="rId216" tooltip="Result - Men's 4 x 400m Relay Round 1 - Heat 2" display="https://olympics.com/tokyo-2020/olympic-games/en/results/athletics/result-men-s-4-x-400m-relay-rnd1-000200-.htm" xr:uid="{747434B6-51FF-1049-A7C6-2DC3B4010ED9}"/>
    <hyperlink ref="F255" r:id="rId217" tooltip="Result - Women's Javelin Throw Final" display="https://olympics.com/tokyo-2020/olympic-games/en/results/athletics/result-women-s-javelin-throw-fnl-000100-.htm" xr:uid="{AB3973DD-536F-274C-8BFA-B01F835FE504}"/>
    <hyperlink ref="F256" r:id="rId218" tooltip="Result - Men's 5000m Final" display="https://olympics.com/tokyo-2020/olympic-games/en/results/athletics/result-men-s-5000m-fnl-000100-.htm" xr:uid="{8E534071-F5D8-274D-A73C-457436AE7289}"/>
    <hyperlink ref="F257" r:id="rId219" tooltip="Result - Women's 400m Final" display="https://olympics.com/tokyo-2020/olympic-games/en/results/athletics/result-women-s-400m-fnl-000100-.htm" xr:uid="{7390CC8D-7292-D04A-AD9D-C59F6E3D61B6}"/>
    <hyperlink ref="F258" r:id="rId220" tooltip="Result - Women's 1500m Final" display="https://olympics.com/tokyo-2020/olympic-games/en/results/athletics/result-women-s-1500m-fnl-000100-.htm" xr:uid="{72A892D6-8EF6-4B4C-AA2E-55671FE65FF7}"/>
    <hyperlink ref="F259" r:id="rId221" tooltip="Result - Women's 4 x 100m Relay Final" display="https://olympics.com/tokyo-2020/olympic-games/en/results/athletics/result-women-s-4-x-100m-relay-fnl-000100-.htm" xr:uid="{DD5C4C33-928E-AC4A-B7DE-4221FF307E4E}"/>
    <hyperlink ref="F260" r:id="rId222" tooltip="Result - Men's 4 x 100m Relay Final" display="https://olympics.com/tokyo-2020/olympic-games/en/results/athletics/result-men-s-4-x-100m-relay-fnl-000100-.htm" xr:uid="{868DCB7C-3F28-664C-A6A2-22E349CD7667}"/>
    <hyperlink ref="F262" r:id="rId223" tooltip="Result - Women's Marathon Final" display="https://olympics.com/tokyo-2020/olympic-games/en/results/athletics/result-women-s-marathon-fnl-000100-.htm" xr:uid="{70E1B348-3F87-DA47-A979-E40268A1E0C0}"/>
    <hyperlink ref="F263" r:id="rId224" tooltip="Result - Women's High Jump Final" display="https://olympics.com/tokyo-2020/olympic-games/en/results/athletics/result-women-s-high-jump-fnl-000100-.htm" xr:uid="{DB630035-E13A-EB49-BD53-570CE6A384D9}"/>
    <hyperlink ref="F264" r:id="rId225" tooltip="Result - Women's 10,000m Final" display="https://olympics.com/tokyo-2020/olympic-games/en/results/athletics/result-women-s-10000m-fnl-000100-.htm" xr:uid="{5B6FBB24-94FD-9344-B470-26A9B8E291EB}"/>
    <hyperlink ref="F265" r:id="rId226" tooltip="Result - Men's Javelin Throw Final" display="https://olympics.com/tokyo-2020/olympic-games/en/results/athletics/result-men-s-javelin-throw-fnl-000100-.htm" xr:uid="{D91F8B12-72D8-E94F-BE35-126F1EECEC4A}"/>
    <hyperlink ref="F266" r:id="rId227" tooltip="Result - Men's 1500m Final" display="https://olympics.com/tokyo-2020/olympic-games/en/results/athletics/result-men-s-1500m-fnl-000100-.htm" xr:uid="{AF81273A-3317-7B43-9245-C31C00B81655}"/>
    <hyperlink ref="F267" r:id="rId228" tooltip="Result - Women's 4 x 400m Relay Final" display="https://olympics.com/tokyo-2020/olympic-games/en/results/athletics/result-women-s-4-x-400m-relay-fnl-000100-.htm" xr:uid="{CED3078A-36AF-C84B-9F97-95FDDB56D367}"/>
    <hyperlink ref="F268" r:id="rId229" tooltip="Result - Men's 4 x 400m Relay Final" display="https://olympics.com/tokyo-2020/olympic-games/en/results/athletics/result-men-s-4-x-400m-relay-fnl-000100-.htm" xr:uid="{FA2F4FDB-AD00-E441-95AA-4F13BD886E77}"/>
    <hyperlink ref="F270" r:id="rId230" tooltip="Result - Men's Marathon Final" display="https://olympics.com/tokyo-2020/olympic-games/en/results/athletics/result-men-s-marathon-fnl-000100-.htm" xr:uid="{06A9CAC6-DAEC-F148-B425-F6F868E3FBE9}"/>
    <hyperlink ref="F139" r:id="rId231" tooltip="Result - Women's 5000m Final" display="https://olympics.com/tokyo-2020/olympic-games/en/results/athletics/result-women-s-5000m-fnl-000100-.htm" xr:uid="{8ED86C12-B28B-744A-9438-52F8B4A12B9B}"/>
    <hyperlink ref="F138" r:id="rId232" tooltip="Result - Men's 3000m Steeplechase Final" display="https://olympics.com/tokyo-2020/olympic-games/en/results/athletics/result-men-s-3000m-steeplechase-fnl-000100-.htm" xr:uid="{A86D11F0-EEDD-414A-B90B-EE5996481DDC}"/>
    <hyperlink ref="F137" r:id="rId233" tooltip="Result - Women's 400m Hurdles Semi-Final 3" display="https://olympics.com/tokyo-2020/olympic-games/en/results/athletics/result-women-s-400m-hurdles-sfnl-000300-.htm" xr:uid="{D519FA83-D653-B944-97C0-295CF96E9B36}"/>
    <hyperlink ref="F136" r:id="rId234" tooltip="Result - Women's 400m Hurdles Semi-Final 2" display="https://olympics.com/tokyo-2020/olympic-games/en/results/athletics/result-women-s-400m-hurdles-sfnl-000200-.htm" xr:uid="{2CB2C86E-1248-DD42-9CC8-74E2A81FFB5C}"/>
    <hyperlink ref="F135" r:id="rId235" tooltip="Result - Women's 400m Hurdles Semi-Final 1" display="https://olympics.com/tokyo-2020/olympic-games/en/results/athletics/result-women-s-400m-hurdles-sfnl-000100-.htm" xr:uid="{EC15CF7B-C2EC-5C4D-8A68-549814E7CF3A}"/>
    <hyperlink ref="F134" r:id="rId236" tooltip="Result - Men's 400m Semi-Final 3" display="https://olympics.com/tokyo-2020/olympic-games/en/results/athletics/result-men-s-400m-sfnl-000300-.htm" xr:uid="{AA2B4CCE-14D2-364E-8EA0-218A32351257}"/>
    <hyperlink ref="F133" r:id="rId237" tooltip="Result - Men's 400m Semi-Final 2" display="https://olympics.com/tokyo-2020/olympic-games/en/results/athletics/result-men-s-400m-sfnl-000200-.htm" xr:uid="{CDB76D33-99D7-1F44-B071-9FEAC8763AB6}"/>
    <hyperlink ref="F132" r:id="rId238" tooltip="Result - Men's 400m Semi-Final 1" display="https://olympics.com/tokyo-2020/olympic-games/en/results/athletics/result-men-s-400m-sfnl-000100-.htm" xr:uid="{546276A4-74B9-5043-8E2B-7C0727B27A21}"/>
    <hyperlink ref="F131" r:id="rId239" tooltip="Result - Women's Discus Throw Final" display="https://olympics.com/tokyo-2020/olympic-games/en/results/athletics/result-women-s-discus-throw-fnl-000100-.htm" xr:uid="{CB9AF439-3CDB-3F41-99F9-8BF847A23725}"/>
    <hyperlink ref="F130" r:id="rId240" tooltip="Result - Women's 200m Semi-Final 3" display="https://olympics.com/tokyo-2020/olympic-games/en/results/athletics/result-women-s-200m-sfnl-000300-.htm" xr:uid="{36D33251-C67C-C14C-8560-90022A427EAF}"/>
    <hyperlink ref="F129" r:id="rId241" tooltip="Result - Women's 200m Semi-Final 2" display="https://olympics.com/tokyo-2020/olympic-games/en/results/athletics/result-women-s-200m-sfnl-000200-.htm" xr:uid="{D3C6EBE4-3EF4-3044-8521-68197C01A997}"/>
    <hyperlink ref="F128" r:id="rId242" tooltip="Result - Women's 200m Semi-Final 1" display="https://olympics.com/tokyo-2020/olympic-games/en/results/athletics/result-women-s-200m-sfnl-000100-.htm" xr:uid="{1CCFD449-4D5C-0A45-8984-AAD42AFF0AF0}"/>
    <hyperlink ref="F127" r:id="rId243" tooltip="Result - Women's Pole Vault Qualification - Group B" display="https://olympics.com/tokyo-2020/olympic-games/en/results/athletics/result-women-s-pole-vault-qual-b00100-.htm" xr:uid="{C21600B1-66BE-F543-9B68-7CEE624E0F95}"/>
    <hyperlink ref="F126" r:id="rId244" tooltip="Result - Women's Pole Vault Qualification - Group A" display="https://olympics.com/tokyo-2020/olympic-games/en/results/athletics/result-women-s-pole-vault-qual-a00100-.htm" xr:uid="{CFD9E111-648E-1A4D-9965-5BC91D79489A}"/>
    <hyperlink ref="F125" r:id="rId245" tooltip="Result - Women's 100m Hurdles Final" display="https://olympics.com/tokyo-2020/olympic-games/en/results/athletics/result-women-s-100m-hurdles-fnl-000100-.htm" xr:uid="{27B298EE-D5BE-6F44-A7AC-680F26E15636}"/>
    <hyperlink ref="F124" r:id="rId246" tooltip="Result - Women's 200m Round 1 - Heat 7" display="https://olympics.com/tokyo-2020/olympic-games/en/results/athletics/result-women-s-200m-rnd1-000700-.htm" xr:uid="{AB538843-A0C1-E648-93E0-27DCD4729956}"/>
    <hyperlink ref="F123" r:id="rId247" tooltip="Result - Women's 200m Round 1 - Heat 6" display="https://olympics.com/tokyo-2020/olympic-games/en/results/athletics/result-women-s-200m-rnd1-000600-.htm" xr:uid="{5FA61EA4-086A-EE47-9E27-953E422D520B}"/>
    <hyperlink ref="F122" r:id="rId248" tooltip="Result - Women's 200m Round 1 - Heat 5" display="https://olympics.com/tokyo-2020/olympic-games/en/results/athletics/result-women-s-200m-rnd1-000500-.htm" xr:uid="{4D39EE81-5160-F64A-8F32-ABE109C2AA73}"/>
    <hyperlink ref="F121" r:id="rId249" tooltip="Result - Women's 200m Round 1 - Heat 4" display="https://olympics.com/tokyo-2020/olympic-games/en/results/athletics/result-women-s-200m-rnd1-000400-.htm" xr:uid="{E269998E-BD19-8E47-8BB9-4C652BC2D269}"/>
    <hyperlink ref="F120" r:id="rId250" tooltip="Result - Women's 200m Round 1 - Heat 3" display="https://olympics.com/tokyo-2020/olympic-games/en/results/athletics/result-women-s-200m-rnd1-000300-.htm" xr:uid="{7A3C2EE3-47A3-2C40-8B1D-20E7CDA63BFD}"/>
    <hyperlink ref="F119" r:id="rId251" tooltip="Result - Women's 200m Round 1 - Heat 2" display="https://olympics.com/tokyo-2020/olympic-games/en/results/athletics/result-women-s-200m-rnd1-000200-.htm" xr:uid="{5238E30B-4FDF-F244-AFEB-0A7082A7C360}"/>
    <hyperlink ref="F118" r:id="rId252" tooltip="Result - Men's Hammer Throw Qualification - Group B" display="https://olympics.com/tokyo-2020/olympic-games/en/results/athletics/result-men-s-hammer-throw-qual-b00100-.htm" xr:uid="{82EEFB97-4739-0143-A17A-990708437C4D}"/>
    <hyperlink ref="F117" r:id="rId253" tooltip="Result - Women's 200m Round 1 - Heat 1" display="https://olympics.com/tokyo-2020/olympic-games/en/results/athletics/result-women-s-200m-rnd1-000100-.htm" xr:uid="{AA92EA8C-F078-5F4A-B7DB-1543DC13C72A}"/>
    <hyperlink ref="F116" r:id="rId254" tooltip="Result - Men's Long Jump Final" display="https://olympics.com/tokyo-2020/olympic-games/en/results/athletics/result-men-s-long-jump-fnl-000100-.htm" xr:uid="{70409F61-A5A0-E74B-8A2E-B9D2A2B03896}"/>
    <hyperlink ref="F115" r:id="rId255" tooltip="Result - Women's 1500m Round 1 - Heat 3" display="https://olympics.com/tokyo-2020/olympic-games/en/results/athletics/result-women-s-1500m-rnd1-000300-.htm" xr:uid="{A86DD85E-A041-1F4C-B673-AE1DC19FBB6A}"/>
    <hyperlink ref="F114" r:id="rId256" tooltip="Result - Women's 1500m Round 1 - Heat 2" display="https://olympics.com/tokyo-2020/olympic-games/en/results/athletics/result-women-s-1500m-rnd1-000200-.htm" xr:uid="{12887D9D-08DD-FC4D-A384-C94B44619BF7}"/>
    <hyperlink ref="F113" r:id="rId257" tooltip="Result - Women's 1500m Round 1 - Heat 1" display="https://olympics.com/tokyo-2020/olympic-games/en/results/athletics/result-women-s-1500m-rnd1-000100-.htm" xr:uid="{F2D759A4-36BB-234F-91B8-349D06FD67F2}"/>
    <hyperlink ref="F112" r:id="rId258" tooltip="Result - Men's Hammer Throw Qualification - Group A" display="https://olympics.com/tokyo-2020/olympic-games/en/results/athletics/result-men-s-hammer-throw-qual-a00100-.htm" xr:uid="{2C75419B-76EC-AE48-AFAB-1070E9EA40DC}"/>
  </hyperlinks>
  <pageMargins left="1" right="1" top="1" bottom="0.5" header="0.3" footer="0.3"/>
  <pageSetup scale="72" fitToHeight="0" orientation="landscape" r:id="rId259"/>
  <headerFooter>
    <oddHeader>&amp;L
&amp;"-,Bold"Peter John L. Thompson - July 2021&amp;"-,Regular"	&amp;R
T&amp;"-,Bold"emplate Created by Darren Alomes, Hobart, Tasmania, OZ - July 2021</oddHeader>
    <oddFooter>&amp;C&amp;P of &amp;N</oddFooter>
  </headerFooter>
  <rowBreaks count="7" manualBreakCount="7">
    <brk id="37" max="16383" man="1"/>
    <brk id="80" min="6" max="6" man="1"/>
    <brk id="110" min="6" max="6" man="1"/>
    <brk id="139" min="6" max="6" man="1"/>
    <brk id="178" min="6" max="6" man="1"/>
    <brk id="216" min="6" max="6" man="1"/>
    <brk id="249" min="6" max="6" man="1"/>
  </rowBreaks>
  <drawing r:id="rId26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0F07A-252E-054F-A62C-87CF3F2F550F}">
  <sheetPr>
    <pageSetUpPr fitToPage="1"/>
  </sheetPr>
  <dimension ref="A1:I270"/>
  <sheetViews>
    <sheetView view="pageLayout" zoomScaleNormal="120" zoomScaleSheetLayoutView="120" workbookViewId="0">
      <selection activeCell="A2" sqref="A2:G2"/>
    </sheetView>
  </sheetViews>
  <sheetFormatPr defaultColWidth="9.109375" defaultRowHeight="14.4"/>
  <cols>
    <col min="1" max="1" width="6.44140625" style="1" customWidth="1"/>
    <col min="2" max="2" width="14.109375" style="5" customWidth="1"/>
    <col min="3" max="3" width="8" style="5" customWidth="1"/>
    <col min="4" max="4" width="13.44140625" style="5" customWidth="1"/>
    <col min="5" max="5" width="31.44140625" style="1" hidden="1" customWidth="1"/>
    <col min="6" max="6" width="45.6640625" style="1" customWidth="1"/>
    <col min="7" max="7" width="61.44140625" style="1" customWidth="1"/>
    <col min="8" max="11" width="20.77734375" style="1" customWidth="1"/>
    <col min="12" max="16384" width="9.109375" style="1"/>
  </cols>
  <sheetData>
    <row r="1" spans="1:7" ht="30" customHeight="1">
      <c r="A1" s="70" t="s">
        <v>347</v>
      </c>
      <c r="B1" s="70"/>
      <c r="C1" s="70"/>
      <c r="D1" s="70"/>
      <c r="E1" s="70"/>
      <c r="F1" s="70"/>
      <c r="G1" s="70"/>
    </row>
    <row r="2" spans="1:7" ht="40.049999999999997" customHeight="1">
      <c r="A2" s="27" t="s">
        <v>288</v>
      </c>
      <c r="B2" s="28" t="s">
        <v>275</v>
      </c>
      <c r="C2" s="28" t="s">
        <v>348</v>
      </c>
      <c r="D2" s="28" t="s">
        <v>349</v>
      </c>
      <c r="E2" s="28" t="s">
        <v>0</v>
      </c>
      <c r="F2" s="28" t="s">
        <v>1</v>
      </c>
      <c r="G2" s="28" t="s">
        <v>287</v>
      </c>
    </row>
    <row r="3" spans="1:7" s="4" customFormat="1">
      <c r="A3" s="53" t="s">
        <v>273</v>
      </c>
      <c r="B3" s="11">
        <v>0.375</v>
      </c>
      <c r="C3" s="71" t="s">
        <v>285</v>
      </c>
      <c r="D3" s="11">
        <f>B3+(10/24)</f>
        <v>0.79166666666666674</v>
      </c>
      <c r="E3" s="2" t="s">
        <v>2</v>
      </c>
      <c r="F3" s="3" t="s">
        <v>3</v>
      </c>
      <c r="G3" s="19" t="s">
        <v>292</v>
      </c>
    </row>
    <row r="4" spans="1:7" s="4" customFormat="1">
      <c r="A4" s="53"/>
      <c r="B4" s="11">
        <v>0.38541666666666669</v>
      </c>
      <c r="C4" s="71"/>
      <c r="D4" s="11">
        <f t="shared" ref="D4:D36" si="0">B4+(10/24)</f>
        <v>0.80208333333333337</v>
      </c>
      <c r="E4" s="2" t="s">
        <v>4</v>
      </c>
      <c r="F4" s="3" t="s">
        <v>5</v>
      </c>
      <c r="G4" s="43" t="s">
        <v>293</v>
      </c>
    </row>
    <row r="5" spans="1:7" s="4" customFormat="1">
      <c r="A5" s="53"/>
      <c r="B5" s="11">
        <v>0.38541666666666669</v>
      </c>
      <c r="C5" s="71"/>
      <c r="D5" s="11">
        <f t="shared" si="0"/>
        <v>0.80208333333333337</v>
      </c>
      <c r="E5" s="2" t="s">
        <v>6</v>
      </c>
      <c r="F5" s="3" t="s">
        <v>7</v>
      </c>
      <c r="G5" s="47"/>
    </row>
    <row r="6" spans="1:7" s="4" customFormat="1">
      <c r="A6" s="53"/>
      <c r="B6" s="11">
        <v>0.38680555555555557</v>
      </c>
      <c r="C6" s="71"/>
      <c r="D6" s="11">
        <f t="shared" si="0"/>
        <v>0.80347222222222225</v>
      </c>
      <c r="E6" s="2" t="s">
        <v>2</v>
      </c>
      <c r="F6" s="3" t="s">
        <v>8</v>
      </c>
      <c r="G6" s="43" t="s">
        <v>292</v>
      </c>
    </row>
    <row r="7" spans="1:7" s="4" customFormat="1">
      <c r="A7" s="53"/>
      <c r="B7" s="11">
        <v>0.39861111111111108</v>
      </c>
      <c r="C7" s="71"/>
      <c r="D7" s="11">
        <f t="shared" si="0"/>
        <v>0.81527777777777777</v>
      </c>
      <c r="E7" s="2" t="s">
        <v>2</v>
      </c>
      <c r="F7" s="3" t="s">
        <v>9</v>
      </c>
      <c r="G7" s="47"/>
    </row>
    <row r="8" spans="1:7" s="4" customFormat="1">
      <c r="A8" s="53"/>
      <c r="B8" s="11">
        <v>0.40625</v>
      </c>
      <c r="C8" s="71"/>
      <c r="D8" s="11">
        <f t="shared" si="0"/>
        <v>0.82291666666666674</v>
      </c>
      <c r="E8" s="2" t="s">
        <v>10</v>
      </c>
      <c r="F8" s="3" t="s">
        <v>11</v>
      </c>
      <c r="G8" s="36" t="s">
        <v>294</v>
      </c>
    </row>
    <row r="9" spans="1:7" s="4" customFormat="1">
      <c r="A9" s="53"/>
      <c r="B9" s="11">
        <v>0.41319444444444442</v>
      </c>
      <c r="C9" s="71"/>
      <c r="D9" s="11">
        <f t="shared" si="0"/>
        <v>0.82986111111111116</v>
      </c>
      <c r="E9" s="2" t="s">
        <v>2</v>
      </c>
      <c r="F9" s="3" t="s">
        <v>12</v>
      </c>
      <c r="G9" s="43" t="s">
        <v>295</v>
      </c>
    </row>
    <row r="10" spans="1:7" s="4" customFormat="1" ht="16.05" customHeight="1">
      <c r="A10" s="53"/>
      <c r="B10" s="11">
        <v>0.41875000000000001</v>
      </c>
      <c r="C10" s="71"/>
      <c r="D10" s="11">
        <f t="shared" si="0"/>
        <v>0.8354166666666667</v>
      </c>
      <c r="E10" s="2" t="s">
        <v>2</v>
      </c>
      <c r="F10" s="3" t="s">
        <v>13</v>
      </c>
      <c r="G10" s="47"/>
    </row>
    <row r="11" spans="1:7" s="4" customFormat="1">
      <c r="A11" s="53"/>
      <c r="B11" s="11">
        <v>0.42430555555555555</v>
      </c>
      <c r="C11" s="71"/>
      <c r="D11" s="11">
        <f t="shared" si="0"/>
        <v>0.84097222222222223</v>
      </c>
      <c r="E11" s="2" t="s">
        <v>2</v>
      </c>
      <c r="F11" s="3" t="s">
        <v>14</v>
      </c>
      <c r="G11" s="47"/>
    </row>
    <row r="12" spans="1:7" s="4" customFormat="1">
      <c r="A12" s="53"/>
      <c r="B12" s="11">
        <v>0.42986111111111108</v>
      </c>
      <c r="C12" s="71"/>
      <c r="D12" s="11">
        <f t="shared" si="0"/>
        <v>0.84652777777777777</v>
      </c>
      <c r="E12" s="2" t="s">
        <v>2</v>
      </c>
      <c r="F12" s="3" t="s">
        <v>15</v>
      </c>
      <c r="G12" s="47"/>
    </row>
    <row r="13" spans="1:7" s="4" customFormat="1">
      <c r="A13" s="53"/>
      <c r="B13" s="11">
        <v>0.43541666666666662</v>
      </c>
      <c r="C13" s="71"/>
      <c r="D13" s="11">
        <f t="shared" si="0"/>
        <v>0.8520833333333333</v>
      </c>
      <c r="E13" s="2" t="s">
        <v>2</v>
      </c>
      <c r="F13" s="3" t="s">
        <v>16</v>
      </c>
      <c r="G13" s="47"/>
    </row>
    <row r="14" spans="1:7" s="4" customFormat="1">
      <c r="A14" s="53"/>
      <c r="B14" s="11">
        <v>0.44097222222222227</v>
      </c>
      <c r="C14" s="71"/>
      <c r="D14" s="11">
        <f t="shared" si="0"/>
        <v>0.85763888888888895</v>
      </c>
      <c r="E14" s="2" t="s">
        <v>2</v>
      </c>
      <c r="F14" s="3" t="s">
        <v>17</v>
      </c>
      <c r="G14" s="47"/>
    </row>
    <row r="15" spans="1:7" s="4" customFormat="1">
      <c r="A15" s="53"/>
      <c r="B15" s="11">
        <v>0.4548611111111111</v>
      </c>
      <c r="C15" s="71"/>
      <c r="D15" s="11">
        <f t="shared" si="0"/>
        <v>0.87152777777777779</v>
      </c>
      <c r="E15" s="2" t="s">
        <v>2</v>
      </c>
      <c r="F15" s="3" t="s">
        <v>18</v>
      </c>
      <c r="G15" s="43" t="s">
        <v>296</v>
      </c>
    </row>
    <row r="16" spans="1:7" s="4" customFormat="1">
      <c r="A16" s="53"/>
      <c r="B16" s="11">
        <v>0.4604166666666667</v>
      </c>
      <c r="C16" s="71"/>
      <c r="D16" s="11">
        <f t="shared" si="0"/>
        <v>0.87708333333333344</v>
      </c>
      <c r="E16" s="2" t="s">
        <v>2</v>
      </c>
      <c r="F16" s="3" t="s">
        <v>19</v>
      </c>
      <c r="G16" s="47"/>
    </row>
    <row r="17" spans="1:7" s="4" customFormat="1">
      <c r="A17" s="53"/>
      <c r="B17" s="11">
        <v>0.46597222222222223</v>
      </c>
      <c r="C17" s="71"/>
      <c r="D17" s="11">
        <f t="shared" si="0"/>
        <v>0.88263888888888897</v>
      </c>
      <c r="E17" s="2" t="s">
        <v>2</v>
      </c>
      <c r="F17" s="3" t="s">
        <v>20</v>
      </c>
      <c r="G17" s="47"/>
    </row>
    <row r="18" spans="1:7" s="4" customFormat="1">
      <c r="A18" s="53"/>
      <c r="B18" s="11">
        <v>0.47152777777777777</v>
      </c>
      <c r="C18" s="71"/>
      <c r="D18" s="11">
        <f t="shared" si="0"/>
        <v>0.88819444444444451</v>
      </c>
      <c r="E18" s="2" t="s">
        <v>2</v>
      </c>
      <c r="F18" s="3" t="s">
        <v>21</v>
      </c>
      <c r="G18" s="47"/>
    </row>
    <row r="19" spans="1:7" s="4" customFormat="1">
      <c r="A19" s="53"/>
      <c r="B19" s="11">
        <v>0.47222222222222227</v>
      </c>
      <c r="C19" s="71"/>
      <c r="D19" s="11">
        <f t="shared" si="0"/>
        <v>0.88888888888888895</v>
      </c>
      <c r="E19" s="2" t="s">
        <v>10</v>
      </c>
      <c r="F19" s="3" t="s">
        <v>22</v>
      </c>
      <c r="G19" s="36" t="s">
        <v>294</v>
      </c>
    </row>
    <row r="20" spans="1:7" s="4" customFormat="1">
      <c r="A20" s="53"/>
      <c r="B20" s="11">
        <v>0.4770833333333333</v>
      </c>
      <c r="C20" s="71"/>
      <c r="D20" s="11">
        <f t="shared" si="0"/>
        <v>0.89375000000000004</v>
      </c>
      <c r="E20" s="2" t="s">
        <v>2</v>
      </c>
      <c r="F20" s="3" t="s">
        <v>23</v>
      </c>
      <c r="G20" s="36" t="s">
        <v>296</v>
      </c>
    </row>
    <row r="21" spans="1:7" s="4" customFormat="1">
      <c r="A21" s="53"/>
      <c r="B21" s="11">
        <v>0.4861111111111111</v>
      </c>
      <c r="C21" s="71"/>
      <c r="D21" s="11">
        <f t="shared" si="0"/>
        <v>0.90277777777777779</v>
      </c>
      <c r="E21" s="2" t="s">
        <v>2</v>
      </c>
      <c r="F21" s="3" t="s">
        <v>24</v>
      </c>
      <c r="G21" s="43" t="s">
        <v>291</v>
      </c>
    </row>
    <row r="22" spans="1:7" s="4" customFormat="1">
      <c r="A22" s="53"/>
      <c r="B22" s="11">
        <v>0.4916666666666667</v>
      </c>
      <c r="C22" s="71"/>
      <c r="D22" s="11">
        <f t="shared" si="0"/>
        <v>0.90833333333333344</v>
      </c>
      <c r="E22" s="2" t="s">
        <v>2</v>
      </c>
      <c r="F22" s="3" t="s">
        <v>25</v>
      </c>
      <c r="G22" s="47"/>
    </row>
    <row r="23" spans="1:7" s="4" customFormat="1">
      <c r="A23" s="53"/>
      <c r="B23" s="11">
        <v>0.49722222222222223</v>
      </c>
      <c r="C23" s="71"/>
      <c r="D23" s="11">
        <f t="shared" si="0"/>
        <v>0.91388888888888897</v>
      </c>
      <c r="E23" s="2" t="s">
        <v>2</v>
      </c>
      <c r="F23" s="3" t="s">
        <v>26</v>
      </c>
      <c r="G23" s="47"/>
    </row>
    <row r="24" spans="1:7" s="4" customFormat="1">
      <c r="A24" s="53"/>
      <c r="B24" s="11">
        <v>0.50277777777777777</v>
      </c>
      <c r="C24" s="71"/>
      <c r="D24" s="11">
        <f t="shared" si="0"/>
        <v>0.91944444444444451</v>
      </c>
      <c r="E24" s="2" t="s">
        <v>2</v>
      </c>
      <c r="F24" s="3" t="s">
        <v>27</v>
      </c>
      <c r="G24" s="47"/>
    </row>
    <row r="25" spans="1:7" s="4" customFormat="1">
      <c r="A25" s="53"/>
      <c r="B25" s="11">
        <v>0.5083333333333333</v>
      </c>
      <c r="C25" s="71"/>
      <c r="D25" s="11">
        <f t="shared" si="0"/>
        <v>0.92500000000000004</v>
      </c>
      <c r="E25" s="2" t="s">
        <v>2</v>
      </c>
      <c r="F25" s="3" t="s">
        <v>28</v>
      </c>
      <c r="G25" s="47"/>
    </row>
    <row r="26" spans="1:7" s="4" customFormat="1">
      <c r="A26" s="53"/>
      <c r="B26" s="11">
        <v>0.51388888888888895</v>
      </c>
      <c r="C26" s="71"/>
      <c r="D26" s="11">
        <f t="shared" si="0"/>
        <v>0.93055555555555558</v>
      </c>
      <c r="E26" s="2" t="s">
        <v>2</v>
      </c>
      <c r="F26" s="3" t="s">
        <v>29</v>
      </c>
      <c r="G26" s="47"/>
    </row>
    <row r="27" spans="1:7" s="4" customFormat="1" ht="16.05" customHeight="1">
      <c r="A27" s="53"/>
      <c r="B27" s="11">
        <v>0.51944444444444449</v>
      </c>
      <c r="C27" s="71"/>
      <c r="D27" s="11">
        <f t="shared" si="0"/>
        <v>0.93611111111111112</v>
      </c>
      <c r="E27" s="2" t="s">
        <v>2</v>
      </c>
      <c r="F27" s="3" t="s">
        <v>30</v>
      </c>
      <c r="G27" s="47"/>
    </row>
    <row r="28" spans="1:7" s="4" customFormat="1">
      <c r="A28" s="53"/>
      <c r="B28" s="11">
        <v>0.79166666666666663</v>
      </c>
      <c r="C28" s="72" t="s">
        <v>286</v>
      </c>
      <c r="D28" s="11">
        <f t="shared" si="0"/>
        <v>1.2083333333333333</v>
      </c>
      <c r="E28" s="2" t="s">
        <v>2</v>
      </c>
      <c r="F28" s="3" t="s">
        <v>31</v>
      </c>
      <c r="G28" s="36" t="s">
        <v>297</v>
      </c>
    </row>
    <row r="29" spans="1:7" s="4" customFormat="1">
      <c r="A29" s="53"/>
      <c r="B29" s="11">
        <v>0.79513888888888884</v>
      </c>
      <c r="C29" s="72"/>
      <c r="D29" s="11">
        <f t="shared" si="0"/>
        <v>1.2118055555555556</v>
      </c>
      <c r="E29" s="2" t="s">
        <v>32</v>
      </c>
      <c r="F29" s="3" t="s">
        <v>33</v>
      </c>
      <c r="G29" s="43" t="s">
        <v>298</v>
      </c>
    </row>
    <row r="30" spans="1:7" s="4" customFormat="1">
      <c r="A30" s="53"/>
      <c r="B30" s="11">
        <v>0.79513888888888884</v>
      </c>
      <c r="C30" s="72"/>
      <c r="D30" s="11">
        <f t="shared" si="0"/>
        <v>1.2118055555555556</v>
      </c>
      <c r="E30" s="2" t="s">
        <v>34</v>
      </c>
      <c r="F30" s="3" t="s">
        <v>35</v>
      </c>
      <c r="G30" s="47"/>
    </row>
    <row r="31" spans="1:7" s="4" customFormat="1">
      <c r="A31" s="53"/>
      <c r="B31" s="11">
        <v>0.80902777777777779</v>
      </c>
      <c r="C31" s="72"/>
      <c r="D31" s="11">
        <f t="shared" si="0"/>
        <v>1.2256944444444444</v>
      </c>
      <c r="E31" s="2" t="s">
        <v>36</v>
      </c>
      <c r="F31" s="3" t="s">
        <v>37</v>
      </c>
      <c r="G31" s="43" t="s">
        <v>299</v>
      </c>
    </row>
    <row r="32" spans="1:7" s="4" customFormat="1">
      <c r="A32" s="53"/>
      <c r="B32" s="11">
        <v>0.80902777777777779</v>
      </c>
      <c r="C32" s="72"/>
      <c r="D32" s="11">
        <f t="shared" si="0"/>
        <v>1.2256944444444444</v>
      </c>
      <c r="E32" s="2" t="s">
        <v>38</v>
      </c>
      <c r="F32" s="3" t="s">
        <v>39</v>
      </c>
      <c r="G32" s="44"/>
    </row>
    <row r="33" spans="1:7" s="4" customFormat="1">
      <c r="A33" s="53"/>
      <c r="B33" s="11">
        <v>0.80972222222222223</v>
      </c>
      <c r="C33" s="72"/>
      <c r="D33" s="11">
        <f t="shared" si="0"/>
        <v>1.226388888888889</v>
      </c>
      <c r="E33" s="2" t="s">
        <v>2</v>
      </c>
      <c r="F33" s="3" t="s">
        <v>40</v>
      </c>
      <c r="G33" s="37" t="s">
        <v>297</v>
      </c>
    </row>
    <row r="34" spans="1:7" s="4" customFormat="1">
      <c r="A34" s="53"/>
      <c r="B34" s="11">
        <v>0.83333333333333337</v>
      </c>
      <c r="C34" s="72"/>
      <c r="D34" s="11">
        <f t="shared" si="0"/>
        <v>1.25</v>
      </c>
      <c r="E34" s="2" t="s">
        <v>2</v>
      </c>
      <c r="F34" s="3" t="s">
        <v>41</v>
      </c>
      <c r="G34" s="43" t="s">
        <v>301</v>
      </c>
    </row>
    <row r="35" spans="1:7" s="4" customFormat="1">
      <c r="A35" s="53"/>
      <c r="B35" s="11">
        <v>0.84166666666666667</v>
      </c>
      <c r="C35" s="72"/>
      <c r="D35" s="11">
        <f t="shared" si="0"/>
        <v>1.2583333333333333</v>
      </c>
      <c r="E35" s="2" t="s">
        <v>2</v>
      </c>
      <c r="F35" s="3" t="s">
        <v>42</v>
      </c>
      <c r="G35" s="44"/>
    </row>
    <row r="36" spans="1:7" s="4" customFormat="1" ht="15" thickBot="1">
      <c r="A36" s="54"/>
      <c r="B36" s="12">
        <v>0.85416666666666663</v>
      </c>
      <c r="C36" s="73"/>
      <c r="D36" s="12">
        <f t="shared" si="0"/>
        <v>1.2708333333333333</v>
      </c>
      <c r="E36" s="8" t="s">
        <v>2</v>
      </c>
      <c r="F36" s="9" t="s">
        <v>43</v>
      </c>
      <c r="G36" s="26" t="s">
        <v>300</v>
      </c>
    </row>
    <row r="37" spans="1:7" s="4" customFormat="1" ht="15" thickBot="1">
      <c r="B37" s="10"/>
      <c r="C37" s="13"/>
      <c r="D37" s="10"/>
    </row>
    <row r="38" spans="1:7" ht="40.049999999999997" customHeight="1">
      <c r="A38" s="21" t="s">
        <v>288</v>
      </c>
      <c r="B38" s="22" t="s">
        <v>275</v>
      </c>
      <c r="C38" s="22" t="s">
        <v>348</v>
      </c>
      <c r="D38" s="22" t="s">
        <v>349</v>
      </c>
      <c r="E38" s="22" t="s">
        <v>0</v>
      </c>
      <c r="F38" s="22" t="s">
        <v>1</v>
      </c>
      <c r="G38" s="23" t="s">
        <v>287</v>
      </c>
    </row>
    <row r="39" spans="1:7" s="4" customFormat="1">
      <c r="A39" s="40" t="s">
        <v>274</v>
      </c>
      <c r="B39" s="11">
        <v>0.375</v>
      </c>
      <c r="C39" s="48" t="s">
        <v>286</v>
      </c>
      <c r="D39" s="11">
        <f t="shared" ref="D39:D80" si="1">B39+(10/24)</f>
        <v>0.79166666666666674</v>
      </c>
      <c r="E39" s="2" t="s">
        <v>2</v>
      </c>
      <c r="F39" s="3" t="s">
        <v>44</v>
      </c>
      <c r="G39" s="51" t="s">
        <v>302</v>
      </c>
    </row>
    <row r="40" spans="1:7" s="4" customFormat="1">
      <c r="A40" s="40"/>
      <c r="B40" s="11">
        <v>0.38055555555555554</v>
      </c>
      <c r="C40" s="48"/>
      <c r="D40" s="11">
        <f t="shared" si="1"/>
        <v>0.79722222222222228</v>
      </c>
      <c r="E40" s="2" t="s">
        <v>2</v>
      </c>
      <c r="F40" s="3" t="s">
        <v>45</v>
      </c>
      <c r="G40" s="47"/>
    </row>
    <row r="41" spans="1:7" s="4" customFormat="1">
      <c r="A41" s="40"/>
      <c r="B41" s="11">
        <v>0.38611111111111113</v>
      </c>
      <c r="C41" s="48"/>
      <c r="D41" s="11">
        <f t="shared" si="1"/>
        <v>0.80277777777777781</v>
      </c>
      <c r="E41" s="2" t="s">
        <v>2</v>
      </c>
      <c r="F41" s="3" t="s">
        <v>46</v>
      </c>
      <c r="G41" s="47"/>
    </row>
    <row r="42" spans="1:7" s="4" customFormat="1">
      <c r="A42" s="40"/>
      <c r="B42" s="11">
        <v>0.39166666666666666</v>
      </c>
      <c r="C42" s="48"/>
      <c r="D42" s="11">
        <f t="shared" si="1"/>
        <v>0.80833333333333335</v>
      </c>
      <c r="E42" s="2" t="s">
        <v>2</v>
      </c>
      <c r="F42" s="3" t="s">
        <v>47</v>
      </c>
      <c r="G42" s="47"/>
    </row>
    <row r="43" spans="1:7" s="4" customFormat="1" ht="16.5" customHeight="1">
      <c r="A43" s="40"/>
      <c r="B43" s="11">
        <v>0.39583333333333331</v>
      </c>
      <c r="C43" s="48"/>
      <c r="D43" s="11">
        <f t="shared" si="1"/>
        <v>0.8125</v>
      </c>
      <c r="E43" s="2" t="s">
        <v>10</v>
      </c>
      <c r="F43" s="3" t="s">
        <v>48</v>
      </c>
      <c r="G43" s="29" t="s">
        <v>303</v>
      </c>
    </row>
    <row r="44" spans="1:7" s="4" customFormat="1">
      <c r="A44" s="40"/>
      <c r="B44" s="11">
        <v>0.3972222222222222</v>
      </c>
      <c r="C44" s="48"/>
      <c r="D44" s="11">
        <f t="shared" si="1"/>
        <v>0.81388888888888888</v>
      </c>
      <c r="E44" s="2" t="s">
        <v>2</v>
      </c>
      <c r="F44" s="3" t="s">
        <v>49</v>
      </c>
      <c r="G44" s="29" t="s">
        <v>302</v>
      </c>
    </row>
    <row r="45" spans="1:7" s="4" customFormat="1">
      <c r="A45" s="40"/>
      <c r="B45" s="11">
        <v>0.40277777777777773</v>
      </c>
      <c r="C45" s="48"/>
      <c r="D45" s="11">
        <f t="shared" si="1"/>
        <v>0.81944444444444442</v>
      </c>
      <c r="E45" s="2" t="s">
        <v>50</v>
      </c>
      <c r="F45" s="3" t="s">
        <v>51</v>
      </c>
      <c r="G45" s="43" t="s">
        <v>304</v>
      </c>
    </row>
    <row r="46" spans="1:7" s="4" customFormat="1">
      <c r="A46" s="40"/>
      <c r="B46" s="11">
        <v>0.40277777777777773</v>
      </c>
      <c r="C46" s="48"/>
      <c r="D46" s="11">
        <f t="shared" si="1"/>
        <v>0.81944444444444442</v>
      </c>
      <c r="E46" s="2" t="s">
        <v>52</v>
      </c>
      <c r="F46" s="3" t="s">
        <v>53</v>
      </c>
      <c r="G46" s="44"/>
    </row>
    <row r="47" spans="1:7" s="4" customFormat="1">
      <c r="A47" s="40"/>
      <c r="B47" s="11">
        <v>0.40972222222222227</v>
      </c>
      <c r="C47" s="48"/>
      <c r="D47" s="11">
        <f t="shared" si="1"/>
        <v>0.82638888888888895</v>
      </c>
      <c r="E47" s="2" t="s">
        <v>2</v>
      </c>
      <c r="F47" s="3" t="s">
        <v>54</v>
      </c>
      <c r="G47" s="43" t="s">
        <v>305</v>
      </c>
    </row>
    <row r="48" spans="1:7" s="4" customFormat="1">
      <c r="A48" s="40"/>
      <c r="B48" s="11">
        <v>0.4152777777777778</v>
      </c>
      <c r="C48" s="48"/>
      <c r="D48" s="11">
        <f t="shared" si="1"/>
        <v>0.83194444444444449</v>
      </c>
      <c r="E48" s="2" t="s">
        <v>2</v>
      </c>
      <c r="F48" s="3" t="s">
        <v>55</v>
      </c>
      <c r="G48" s="47"/>
    </row>
    <row r="49" spans="1:7" s="4" customFormat="1">
      <c r="A49" s="40"/>
      <c r="B49" s="11">
        <v>0.42083333333333334</v>
      </c>
      <c r="C49" s="48"/>
      <c r="D49" s="11">
        <f t="shared" si="1"/>
        <v>0.83750000000000002</v>
      </c>
      <c r="E49" s="2" t="s">
        <v>2</v>
      </c>
      <c r="F49" s="3" t="s">
        <v>56</v>
      </c>
      <c r="G49" s="47"/>
    </row>
    <row r="50" spans="1:7" s="4" customFormat="1">
      <c r="A50" s="40"/>
      <c r="B50" s="11">
        <v>0.42638888888888887</v>
      </c>
      <c r="C50" s="48"/>
      <c r="D50" s="11">
        <f t="shared" si="1"/>
        <v>0.84305555555555556</v>
      </c>
      <c r="E50" s="2" t="s">
        <v>2</v>
      </c>
      <c r="F50" s="3" t="s">
        <v>57</v>
      </c>
      <c r="G50" s="47"/>
    </row>
    <row r="51" spans="1:7" s="4" customFormat="1">
      <c r="A51" s="40"/>
      <c r="B51" s="11">
        <v>0.43194444444444446</v>
      </c>
      <c r="C51" s="48"/>
      <c r="D51" s="11">
        <f t="shared" si="1"/>
        <v>0.8486111111111112</v>
      </c>
      <c r="E51" s="2" t="s">
        <v>2</v>
      </c>
      <c r="F51" s="3" t="s">
        <v>58</v>
      </c>
      <c r="G51" s="47"/>
    </row>
    <row r="52" spans="1:7" s="4" customFormat="1">
      <c r="A52" s="40"/>
      <c r="B52" s="11">
        <v>0.4375</v>
      </c>
      <c r="C52" s="48"/>
      <c r="D52" s="11">
        <f t="shared" si="1"/>
        <v>0.85416666666666674</v>
      </c>
      <c r="E52" s="2" t="s">
        <v>2</v>
      </c>
      <c r="F52" s="3" t="s">
        <v>59</v>
      </c>
      <c r="G52" s="44"/>
    </row>
    <row r="53" spans="1:7" s="4" customFormat="1">
      <c r="A53" s="40"/>
      <c r="B53" s="11">
        <v>0.44791666666666669</v>
      </c>
      <c r="C53" s="48"/>
      <c r="D53" s="11">
        <f t="shared" si="1"/>
        <v>0.86458333333333337</v>
      </c>
      <c r="E53" s="2" t="s">
        <v>2</v>
      </c>
      <c r="F53" s="3" t="s">
        <v>60</v>
      </c>
      <c r="G53" s="47" t="s">
        <v>306</v>
      </c>
    </row>
    <row r="54" spans="1:7" s="4" customFormat="1">
      <c r="A54" s="40"/>
      <c r="B54" s="11">
        <v>0.45347222222222222</v>
      </c>
      <c r="C54" s="48"/>
      <c r="D54" s="11">
        <f t="shared" si="1"/>
        <v>0.87013888888888891</v>
      </c>
      <c r="E54" s="2" t="s">
        <v>2</v>
      </c>
      <c r="F54" s="3" t="s">
        <v>61</v>
      </c>
      <c r="G54" s="47"/>
    </row>
    <row r="55" spans="1:7" s="4" customFormat="1">
      <c r="A55" s="40"/>
      <c r="B55" s="11">
        <v>0.4548611111111111</v>
      </c>
      <c r="C55" s="48"/>
      <c r="D55" s="11">
        <f t="shared" si="1"/>
        <v>0.87152777777777779</v>
      </c>
      <c r="E55" s="2" t="s">
        <v>10</v>
      </c>
      <c r="F55" s="3" t="s">
        <v>62</v>
      </c>
      <c r="G55" s="30" t="s">
        <v>303</v>
      </c>
    </row>
    <row r="56" spans="1:7" s="4" customFormat="1">
      <c r="A56" s="40"/>
      <c r="B56" s="11">
        <v>0.45902777777777781</v>
      </c>
      <c r="C56" s="48"/>
      <c r="D56" s="11">
        <f t="shared" si="1"/>
        <v>0.87569444444444455</v>
      </c>
      <c r="E56" s="2" t="s">
        <v>2</v>
      </c>
      <c r="F56" s="3" t="s">
        <v>63</v>
      </c>
      <c r="G56" s="43" t="s">
        <v>306</v>
      </c>
    </row>
    <row r="57" spans="1:7" s="4" customFormat="1">
      <c r="A57" s="40"/>
      <c r="B57" s="11">
        <v>0.46458333333333335</v>
      </c>
      <c r="C57" s="48"/>
      <c r="D57" s="11">
        <f t="shared" si="1"/>
        <v>0.88125000000000009</v>
      </c>
      <c r="E57" s="2" t="s">
        <v>2</v>
      </c>
      <c r="F57" s="3" t="s">
        <v>64</v>
      </c>
      <c r="G57" s="47"/>
    </row>
    <row r="58" spans="1:7" s="4" customFormat="1" ht="16.95" customHeight="1">
      <c r="A58" s="40"/>
      <c r="B58" s="11">
        <v>0.47013888888888888</v>
      </c>
      <c r="C58" s="48"/>
      <c r="D58" s="11">
        <f t="shared" si="1"/>
        <v>0.88680555555555562</v>
      </c>
      <c r="E58" s="2" t="s">
        <v>2</v>
      </c>
      <c r="F58" s="3" t="s">
        <v>65</v>
      </c>
      <c r="G58" s="44"/>
    </row>
    <row r="59" spans="1:7" s="4" customFormat="1" ht="16.95" customHeight="1">
      <c r="A59" s="40"/>
      <c r="B59" s="11">
        <v>0.4826388888888889</v>
      </c>
      <c r="C59" s="48"/>
      <c r="D59" s="11">
        <f t="shared" si="1"/>
        <v>0.89930555555555558</v>
      </c>
      <c r="E59" s="2" t="s">
        <v>2</v>
      </c>
      <c r="F59" s="3" t="s">
        <v>66</v>
      </c>
      <c r="G59" s="43" t="s">
        <v>307</v>
      </c>
    </row>
    <row r="60" spans="1:7" s="4" customFormat="1" ht="16.95" customHeight="1">
      <c r="A60" s="40"/>
      <c r="B60" s="11">
        <v>0.48819444444444443</v>
      </c>
      <c r="C60" s="48"/>
      <c r="D60" s="11">
        <f t="shared" si="1"/>
        <v>0.90486111111111112</v>
      </c>
      <c r="E60" s="2" t="s">
        <v>2</v>
      </c>
      <c r="F60" s="3" t="s">
        <v>67</v>
      </c>
      <c r="G60" s="47"/>
    </row>
    <row r="61" spans="1:7" s="4" customFormat="1">
      <c r="A61" s="40"/>
      <c r="B61" s="11">
        <v>0.49374999999999997</v>
      </c>
      <c r="C61" s="48"/>
      <c r="D61" s="11">
        <f t="shared" si="1"/>
        <v>0.91041666666666665</v>
      </c>
      <c r="E61" s="2" t="s">
        <v>2</v>
      </c>
      <c r="F61" s="3" t="s">
        <v>68</v>
      </c>
      <c r="G61" s="47"/>
    </row>
    <row r="62" spans="1:7" s="4" customFormat="1" ht="16.95" customHeight="1">
      <c r="A62" s="40"/>
      <c r="B62" s="11">
        <v>0.4993055555555555</v>
      </c>
      <c r="C62" s="48"/>
      <c r="D62" s="11">
        <f t="shared" si="1"/>
        <v>0.91597222222222219</v>
      </c>
      <c r="E62" s="2" t="s">
        <v>2</v>
      </c>
      <c r="F62" s="3" t="s">
        <v>69</v>
      </c>
      <c r="G62" s="44"/>
    </row>
    <row r="63" spans="1:7" s="4" customFormat="1" ht="16.95" customHeight="1">
      <c r="A63" s="40"/>
      <c r="B63" s="11">
        <v>0.79861111111111116</v>
      </c>
      <c r="C63" s="66" t="s">
        <v>274</v>
      </c>
      <c r="D63" s="11">
        <f t="shared" si="1"/>
        <v>1.2152777777777779</v>
      </c>
      <c r="E63" s="2" t="s">
        <v>70</v>
      </c>
      <c r="F63" s="3" t="s">
        <v>71</v>
      </c>
      <c r="G63" s="43" t="s">
        <v>308</v>
      </c>
    </row>
    <row r="64" spans="1:7" s="4" customFormat="1">
      <c r="A64" s="40"/>
      <c r="B64" s="11">
        <v>0.79861111111111116</v>
      </c>
      <c r="C64" s="66"/>
      <c r="D64" s="11">
        <f t="shared" si="1"/>
        <v>1.2152777777777779</v>
      </c>
      <c r="E64" s="2" t="s">
        <v>72</v>
      </c>
      <c r="F64" s="3" t="s">
        <v>73</v>
      </c>
      <c r="G64" s="44"/>
    </row>
    <row r="65" spans="1:7" s="4" customFormat="1">
      <c r="A65" s="40"/>
      <c r="B65" s="11">
        <v>0.80208333333333337</v>
      </c>
      <c r="C65" s="66"/>
      <c r="D65" s="11">
        <f t="shared" si="1"/>
        <v>1.21875</v>
      </c>
      <c r="E65" s="2" t="s">
        <v>2</v>
      </c>
      <c r="F65" s="3" t="s">
        <v>74</v>
      </c>
      <c r="G65" s="43" t="s">
        <v>291</v>
      </c>
    </row>
    <row r="66" spans="1:7" s="4" customFormat="1">
      <c r="A66" s="40"/>
      <c r="B66" s="11">
        <v>0.80763888888888891</v>
      </c>
      <c r="C66" s="66"/>
      <c r="D66" s="11">
        <f t="shared" si="1"/>
        <v>1.2243055555555555</v>
      </c>
      <c r="E66" s="2" t="s">
        <v>2</v>
      </c>
      <c r="F66" s="3" t="s">
        <v>75</v>
      </c>
      <c r="G66" s="47"/>
    </row>
    <row r="67" spans="1:7" s="4" customFormat="1">
      <c r="A67" s="40"/>
      <c r="B67" s="11">
        <v>0.81319444444444444</v>
      </c>
      <c r="C67" s="66"/>
      <c r="D67" s="11">
        <f t="shared" si="1"/>
        <v>1.2298611111111111</v>
      </c>
      <c r="E67" s="2" t="s">
        <v>2</v>
      </c>
      <c r="F67" s="3" t="s">
        <v>76</v>
      </c>
      <c r="G67" s="44"/>
    </row>
    <row r="68" spans="1:7" s="4" customFormat="1">
      <c r="A68" s="40"/>
      <c r="B68" s="11">
        <v>0.82291666666666663</v>
      </c>
      <c r="C68" s="66"/>
      <c r="D68" s="11">
        <f t="shared" si="1"/>
        <v>1.2395833333333333</v>
      </c>
      <c r="E68" s="2" t="s">
        <v>2</v>
      </c>
      <c r="F68" s="3" t="s">
        <v>77</v>
      </c>
      <c r="G68" s="43" t="s">
        <v>290</v>
      </c>
    </row>
    <row r="69" spans="1:7" s="4" customFormat="1">
      <c r="A69" s="40"/>
      <c r="B69" s="11">
        <v>0.82847222222222217</v>
      </c>
      <c r="C69" s="66"/>
      <c r="D69" s="11">
        <f t="shared" si="1"/>
        <v>1.2451388888888888</v>
      </c>
      <c r="E69" s="2" t="s">
        <v>2</v>
      </c>
      <c r="F69" s="3" t="s">
        <v>78</v>
      </c>
      <c r="G69" s="47"/>
    </row>
    <row r="70" spans="1:7" s="4" customFormat="1">
      <c r="A70" s="40"/>
      <c r="B70" s="11">
        <v>0.8340277777777777</v>
      </c>
      <c r="C70" s="66"/>
      <c r="D70" s="11">
        <f t="shared" si="1"/>
        <v>1.2506944444444443</v>
      </c>
      <c r="E70" s="2" t="s">
        <v>2</v>
      </c>
      <c r="F70" s="3" t="s">
        <v>79</v>
      </c>
      <c r="G70" s="47"/>
    </row>
    <row r="71" spans="1:7" s="4" customFormat="1">
      <c r="A71" s="40"/>
      <c r="B71" s="11">
        <v>0.83958333333333324</v>
      </c>
      <c r="C71" s="66"/>
      <c r="D71" s="11">
        <f t="shared" si="1"/>
        <v>1.2562499999999999</v>
      </c>
      <c r="E71" s="2" t="s">
        <v>2</v>
      </c>
      <c r="F71" s="3" t="s">
        <v>80</v>
      </c>
      <c r="G71" s="44"/>
    </row>
    <row r="72" spans="1:7" s="4" customFormat="1">
      <c r="A72" s="40"/>
      <c r="B72" s="11">
        <v>0.84375</v>
      </c>
      <c r="C72" s="66"/>
      <c r="D72" s="11">
        <f t="shared" si="1"/>
        <v>1.2604166666666667</v>
      </c>
      <c r="E72" s="2" t="s">
        <v>10</v>
      </c>
      <c r="F72" s="3" t="s">
        <v>81</v>
      </c>
      <c r="G72" s="37" t="s">
        <v>294</v>
      </c>
    </row>
    <row r="73" spans="1:7" s="4" customFormat="1">
      <c r="A73" s="40"/>
      <c r="B73" s="11">
        <v>0.84513888888888899</v>
      </c>
      <c r="C73" s="66"/>
      <c r="D73" s="11">
        <f t="shared" si="1"/>
        <v>1.2618055555555556</v>
      </c>
      <c r="E73" s="2" t="s">
        <v>2</v>
      </c>
      <c r="F73" s="3" t="s">
        <v>82</v>
      </c>
      <c r="G73" s="43" t="s">
        <v>290</v>
      </c>
    </row>
    <row r="74" spans="1:7" s="4" customFormat="1">
      <c r="A74" s="40"/>
      <c r="B74" s="11">
        <v>0.85069444444444453</v>
      </c>
      <c r="C74" s="66"/>
      <c r="D74" s="11">
        <f t="shared" si="1"/>
        <v>1.2673611111111112</v>
      </c>
      <c r="E74" s="2" t="s">
        <v>2</v>
      </c>
      <c r="F74" s="3" t="s">
        <v>83</v>
      </c>
      <c r="G74" s="47"/>
    </row>
    <row r="75" spans="1:7" s="4" customFormat="1">
      <c r="A75" s="40"/>
      <c r="B75" s="11">
        <v>0.85625000000000007</v>
      </c>
      <c r="C75" s="66"/>
      <c r="D75" s="11">
        <f t="shared" si="1"/>
        <v>1.2729166666666667</v>
      </c>
      <c r="E75" s="2" t="s">
        <v>2</v>
      </c>
      <c r="F75" s="3" t="s">
        <v>84</v>
      </c>
      <c r="G75" s="47"/>
    </row>
    <row r="76" spans="1:7" s="4" customFormat="1" ht="16.95" customHeight="1">
      <c r="A76" s="40"/>
      <c r="B76" s="11">
        <v>0.86805555555555547</v>
      </c>
      <c r="C76" s="66"/>
      <c r="D76" s="11">
        <f t="shared" si="1"/>
        <v>1.2847222222222221</v>
      </c>
      <c r="E76" s="2" t="s">
        <v>2</v>
      </c>
      <c r="F76" s="3" t="s">
        <v>85</v>
      </c>
      <c r="G76" s="43" t="s">
        <v>295</v>
      </c>
    </row>
    <row r="77" spans="1:7" s="4" customFormat="1" ht="16.95" customHeight="1">
      <c r="A77" s="40"/>
      <c r="B77" s="11">
        <v>0.87222222222222223</v>
      </c>
      <c r="C77" s="66"/>
      <c r="D77" s="11">
        <f t="shared" si="1"/>
        <v>1.288888888888889</v>
      </c>
      <c r="E77" s="2" t="s">
        <v>2</v>
      </c>
      <c r="F77" s="3" t="s">
        <v>86</v>
      </c>
      <c r="G77" s="47"/>
    </row>
    <row r="78" spans="1:7" s="4" customFormat="1" ht="16.95" customHeight="1">
      <c r="A78" s="40"/>
      <c r="B78" s="11">
        <v>0.87638888888888899</v>
      </c>
      <c r="C78" s="66"/>
      <c r="D78" s="11">
        <f t="shared" si="1"/>
        <v>1.2930555555555556</v>
      </c>
      <c r="E78" s="2" t="s">
        <v>2</v>
      </c>
      <c r="F78" s="3" t="s">
        <v>87</v>
      </c>
      <c r="G78" s="44"/>
    </row>
    <row r="79" spans="1:7" s="4" customFormat="1" ht="28.8">
      <c r="A79" s="40"/>
      <c r="B79" s="11">
        <v>0.89930555555555547</v>
      </c>
      <c r="C79" s="66"/>
      <c r="D79" s="11">
        <f t="shared" si="1"/>
        <v>1.3159722222222221</v>
      </c>
      <c r="E79" s="2" t="s">
        <v>2</v>
      </c>
      <c r="F79" s="3" t="s">
        <v>88</v>
      </c>
      <c r="G79" s="30" t="s">
        <v>301</v>
      </c>
    </row>
    <row r="80" spans="1:7" s="4" customFormat="1" ht="15" thickBot="1">
      <c r="A80" s="68"/>
      <c r="B80" s="12">
        <v>0.90972222222222221</v>
      </c>
      <c r="C80" s="69"/>
      <c r="D80" s="12">
        <f t="shared" si="1"/>
        <v>1.3263888888888888</v>
      </c>
      <c r="E80" s="8" t="s">
        <v>2</v>
      </c>
      <c r="F80" s="9" t="s">
        <v>89</v>
      </c>
      <c r="G80" s="31" t="s">
        <v>291</v>
      </c>
    </row>
    <row r="81" spans="1:7" ht="40.049999999999997" customHeight="1">
      <c r="A81" s="21" t="s">
        <v>288</v>
      </c>
      <c r="B81" s="22" t="s">
        <v>275</v>
      </c>
      <c r="C81" s="22" t="s">
        <v>348</v>
      </c>
      <c r="D81" s="22" t="s">
        <v>349</v>
      </c>
      <c r="E81" s="22" t="s">
        <v>0</v>
      </c>
      <c r="F81" s="22" t="s">
        <v>1</v>
      </c>
      <c r="G81" s="23" t="s">
        <v>287</v>
      </c>
    </row>
    <row r="82" spans="1:7">
      <c r="A82" s="45" t="s">
        <v>276</v>
      </c>
      <c r="B82" s="11">
        <v>0.38194444444444442</v>
      </c>
      <c r="C82" s="66" t="s">
        <v>274</v>
      </c>
      <c r="D82" s="11">
        <f t="shared" ref="D82:D110" si="2">B82+(10/24)</f>
        <v>0.79861111111111116</v>
      </c>
      <c r="E82" s="2" t="s">
        <v>10</v>
      </c>
      <c r="F82" s="3" t="s">
        <v>90</v>
      </c>
      <c r="G82" s="19" t="s">
        <v>309</v>
      </c>
    </row>
    <row r="83" spans="1:7">
      <c r="A83" s="45"/>
      <c r="B83" s="11">
        <v>0.40277777777777773</v>
      </c>
      <c r="C83" s="66"/>
      <c r="D83" s="11">
        <f t="shared" si="2"/>
        <v>0.81944444444444442</v>
      </c>
      <c r="E83" s="2" t="s">
        <v>2</v>
      </c>
      <c r="F83" s="3" t="s">
        <v>91</v>
      </c>
      <c r="G83" s="29" t="s">
        <v>310</v>
      </c>
    </row>
    <row r="84" spans="1:7">
      <c r="A84" s="45"/>
      <c r="B84" s="11">
        <v>0.40972222222222227</v>
      </c>
      <c r="C84" s="66"/>
      <c r="D84" s="11">
        <f t="shared" si="2"/>
        <v>0.82638888888888895</v>
      </c>
      <c r="E84" s="2" t="s">
        <v>70</v>
      </c>
      <c r="F84" s="3" t="s">
        <v>92</v>
      </c>
      <c r="G84" s="43" t="s">
        <v>311</v>
      </c>
    </row>
    <row r="85" spans="1:7">
      <c r="A85" s="45"/>
      <c r="B85" s="11">
        <v>0.40972222222222227</v>
      </c>
      <c r="C85" s="66"/>
      <c r="D85" s="11">
        <f t="shared" si="2"/>
        <v>0.82638888888888895</v>
      </c>
      <c r="E85" s="2" t="s">
        <v>72</v>
      </c>
      <c r="F85" s="3" t="s">
        <v>93</v>
      </c>
      <c r="G85" s="47"/>
    </row>
    <row r="86" spans="1:7">
      <c r="A86" s="45"/>
      <c r="B86" s="11">
        <v>0.41319444444444442</v>
      </c>
      <c r="C86" s="66"/>
      <c r="D86" s="11">
        <f t="shared" si="2"/>
        <v>0.82986111111111116</v>
      </c>
      <c r="E86" s="2" t="s">
        <v>2</v>
      </c>
      <c r="F86" s="3" t="s">
        <v>94</v>
      </c>
      <c r="G86" s="43" t="s">
        <v>310</v>
      </c>
    </row>
    <row r="87" spans="1:7">
      <c r="A87" s="45"/>
      <c r="B87" s="11">
        <v>0.4236111111111111</v>
      </c>
      <c r="C87" s="66"/>
      <c r="D87" s="11">
        <f t="shared" si="2"/>
        <v>0.84027777777777779</v>
      </c>
      <c r="E87" s="2" t="s">
        <v>2</v>
      </c>
      <c r="F87" s="3" t="s">
        <v>95</v>
      </c>
      <c r="G87" s="47"/>
    </row>
    <row r="88" spans="1:7">
      <c r="A88" s="45"/>
      <c r="B88" s="11">
        <v>0.44097222222222227</v>
      </c>
      <c r="C88" s="66"/>
      <c r="D88" s="11">
        <f t="shared" si="2"/>
        <v>0.85763888888888895</v>
      </c>
      <c r="E88" s="2" t="s">
        <v>36</v>
      </c>
      <c r="F88" s="3" t="s">
        <v>96</v>
      </c>
      <c r="G88" s="30" t="s">
        <v>299</v>
      </c>
    </row>
    <row r="89" spans="1:7">
      <c r="A89" s="45"/>
      <c r="B89" s="11">
        <v>0.44444444444444442</v>
      </c>
      <c r="C89" s="66"/>
      <c r="D89" s="11">
        <f t="shared" si="2"/>
        <v>0.86111111111111116</v>
      </c>
      <c r="E89" s="2" t="s">
        <v>10</v>
      </c>
      <c r="F89" s="3" t="s">
        <v>97</v>
      </c>
      <c r="G89" s="30" t="s">
        <v>309</v>
      </c>
    </row>
    <row r="90" spans="1:7">
      <c r="A90" s="45"/>
      <c r="B90" s="11">
        <v>0.44791666666666669</v>
      </c>
      <c r="C90" s="66"/>
      <c r="D90" s="11">
        <f t="shared" si="2"/>
        <v>0.86458333333333337</v>
      </c>
      <c r="E90" s="2" t="s">
        <v>2</v>
      </c>
      <c r="F90" s="3" t="s">
        <v>98</v>
      </c>
      <c r="G90" s="47" t="s">
        <v>312</v>
      </c>
    </row>
    <row r="91" spans="1:7">
      <c r="A91" s="45"/>
      <c r="B91" s="11">
        <v>0.45347222222222222</v>
      </c>
      <c r="C91" s="66"/>
      <c r="D91" s="11">
        <f t="shared" si="2"/>
        <v>0.87013888888888891</v>
      </c>
      <c r="E91" s="2" t="s">
        <v>2</v>
      </c>
      <c r="F91" s="3" t="s">
        <v>99</v>
      </c>
      <c r="G91" s="47"/>
    </row>
    <row r="92" spans="1:7">
      <c r="A92" s="45"/>
      <c r="B92" s="11">
        <v>0.45902777777777781</v>
      </c>
      <c r="C92" s="66"/>
      <c r="D92" s="11">
        <f t="shared" si="2"/>
        <v>0.87569444444444455</v>
      </c>
      <c r="E92" s="2" t="s">
        <v>2</v>
      </c>
      <c r="F92" s="3" t="s">
        <v>100</v>
      </c>
      <c r="G92" s="47"/>
    </row>
    <row r="93" spans="1:7">
      <c r="A93" s="45"/>
      <c r="B93" s="11">
        <v>0.46458333333333335</v>
      </c>
      <c r="C93" s="66"/>
      <c r="D93" s="11">
        <f t="shared" si="2"/>
        <v>0.88125000000000009</v>
      </c>
      <c r="E93" s="2" t="s">
        <v>2</v>
      </c>
      <c r="F93" s="3" t="s">
        <v>101</v>
      </c>
      <c r="G93" s="47"/>
    </row>
    <row r="94" spans="1:7">
      <c r="A94" s="45"/>
      <c r="B94" s="11">
        <v>0.47013888888888888</v>
      </c>
      <c r="C94" s="66"/>
      <c r="D94" s="11">
        <f t="shared" si="2"/>
        <v>0.88680555555555562</v>
      </c>
      <c r="E94" s="2" t="s">
        <v>2</v>
      </c>
      <c r="F94" s="3" t="s">
        <v>102</v>
      </c>
      <c r="G94" s="47"/>
    </row>
    <row r="95" spans="1:7">
      <c r="A95" s="45"/>
      <c r="B95" s="11">
        <v>0.47569444444444442</v>
      </c>
      <c r="C95" s="66"/>
      <c r="D95" s="11">
        <f t="shared" si="2"/>
        <v>0.89236111111111116</v>
      </c>
      <c r="E95" s="2" t="s">
        <v>2</v>
      </c>
      <c r="F95" s="3" t="s">
        <v>103</v>
      </c>
      <c r="G95" s="47"/>
    </row>
    <row r="96" spans="1:7" ht="16.05" customHeight="1">
      <c r="A96" s="45"/>
      <c r="B96" s="11">
        <v>0.79861111111111116</v>
      </c>
      <c r="C96" s="46" t="s">
        <v>276</v>
      </c>
      <c r="D96" s="11">
        <f t="shared" si="2"/>
        <v>1.2152777777777779</v>
      </c>
      <c r="E96" s="2" t="s">
        <v>4</v>
      </c>
      <c r="F96" s="3" t="s">
        <v>104</v>
      </c>
      <c r="G96" s="30" t="s">
        <v>293</v>
      </c>
    </row>
    <row r="97" spans="1:7">
      <c r="A97" s="45"/>
      <c r="B97" s="11">
        <v>0.80208333333333337</v>
      </c>
      <c r="C97" s="46"/>
      <c r="D97" s="11">
        <f t="shared" si="2"/>
        <v>1.21875</v>
      </c>
      <c r="E97" s="2" t="s">
        <v>2</v>
      </c>
      <c r="F97" s="3" t="s">
        <v>105</v>
      </c>
      <c r="G97" s="47" t="s">
        <v>290</v>
      </c>
    </row>
    <row r="98" spans="1:7">
      <c r="A98" s="45"/>
      <c r="B98" s="11">
        <v>0.80763888888888891</v>
      </c>
      <c r="C98" s="46"/>
      <c r="D98" s="11">
        <f t="shared" si="2"/>
        <v>1.2243055555555555</v>
      </c>
      <c r="E98" s="2" t="s">
        <v>2</v>
      </c>
      <c r="F98" s="3" t="s">
        <v>106</v>
      </c>
      <c r="G98" s="47"/>
    </row>
    <row r="99" spans="1:7">
      <c r="A99" s="45"/>
      <c r="B99" s="11">
        <v>0.81319444444444444</v>
      </c>
      <c r="C99" s="46"/>
      <c r="D99" s="11">
        <f t="shared" si="2"/>
        <v>1.2298611111111111</v>
      </c>
      <c r="E99" s="2" t="s">
        <v>2</v>
      </c>
      <c r="F99" s="3" t="s">
        <v>107</v>
      </c>
      <c r="G99" s="47"/>
    </row>
    <row r="100" spans="1:7" ht="16.05" customHeight="1">
      <c r="A100" s="45"/>
      <c r="B100" s="11">
        <v>0.82291666666666663</v>
      </c>
      <c r="C100" s="46"/>
      <c r="D100" s="11">
        <f t="shared" si="2"/>
        <v>1.2395833333333333</v>
      </c>
      <c r="E100" s="2" t="s">
        <v>2</v>
      </c>
      <c r="F100" s="3" t="s">
        <v>108</v>
      </c>
      <c r="G100" s="43" t="s">
        <v>306</v>
      </c>
    </row>
    <row r="101" spans="1:7">
      <c r="A101" s="45"/>
      <c r="B101" s="11">
        <v>0.82847222222222217</v>
      </c>
      <c r="C101" s="46"/>
      <c r="D101" s="11">
        <f t="shared" si="2"/>
        <v>1.2451388888888888</v>
      </c>
      <c r="E101" s="2" t="s">
        <v>2</v>
      </c>
      <c r="F101" s="3" t="s">
        <v>109</v>
      </c>
      <c r="G101" s="47"/>
    </row>
    <row r="102" spans="1:7">
      <c r="A102" s="45"/>
      <c r="B102" s="11">
        <v>0.8340277777777777</v>
      </c>
      <c r="C102" s="46"/>
      <c r="D102" s="11">
        <f t="shared" si="2"/>
        <v>1.2506944444444443</v>
      </c>
      <c r="E102" s="2" t="s">
        <v>2</v>
      </c>
      <c r="F102" s="3" t="s">
        <v>110</v>
      </c>
      <c r="G102" s="47"/>
    </row>
    <row r="103" spans="1:7">
      <c r="A103" s="45"/>
      <c r="B103" s="11">
        <v>0.84722222222222221</v>
      </c>
      <c r="C103" s="46"/>
      <c r="D103" s="11">
        <f t="shared" si="2"/>
        <v>1.2638888888888888</v>
      </c>
      <c r="E103" s="2" t="s">
        <v>32</v>
      </c>
      <c r="F103" s="3" t="s">
        <v>111</v>
      </c>
      <c r="G103" s="29" t="s">
        <v>298</v>
      </c>
    </row>
    <row r="104" spans="1:7" ht="16.05" customHeight="1">
      <c r="A104" s="45"/>
      <c r="B104" s="11">
        <v>0.85069444444444453</v>
      </c>
      <c r="C104" s="46"/>
      <c r="D104" s="11">
        <f t="shared" si="2"/>
        <v>1.2673611111111112</v>
      </c>
      <c r="E104" s="2" t="s">
        <v>2</v>
      </c>
      <c r="F104" s="3" t="s">
        <v>112</v>
      </c>
      <c r="G104" s="43" t="s">
        <v>305</v>
      </c>
    </row>
    <row r="105" spans="1:7">
      <c r="A105" s="45"/>
      <c r="B105" s="11">
        <v>0.85763888888888884</v>
      </c>
      <c r="C105" s="46"/>
      <c r="D105" s="11">
        <f t="shared" si="2"/>
        <v>1.2743055555555556</v>
      </c>
      <c r="E105" s="2" t="s">
        <v>2</v>
      </c>
      <c r="F105" s="3" t="s">
        <v>113</v>
      </c>
      <c r="G105" s="47"/>
    </row>
    <row r="106" spans="1:7">
      <c r="A106" s="45"/>
      <c r="B106" s="11">
        <v>0.86458333333333337</v>
      </c>
      <c r="C106" s="46"/>
      <c r="D106" s="11">
        <f t="shared" si="2"/>
        <v>1.28125</v>
      </c>
      <c r="E106" s="2" t="s">
        <v>2</v>
      </c>
      <c r="F106" s="3" t="s">
        <v>114</v>
      </c>
      <c r="G106" s="44"/>
    </row>
    <row r="107" spans="1:7">
      <c r="A107" s="45"/>
      <c r="B107" s="11">
        <v>0.87847222222222221</v>
      </c>
      <c r="C107" s="46"/>
      <c r="D107" s="11">
        <f t="shared" si="2"/>
        <v>1.2951388888888888</v>
      </c>
      <c r="E107" s="2" t="s">
        <v>2</v>
      </c>
      <c r="F107" s="3" t="s">
        <v>115</v>
      </c>
      <c r="G107" s="43" t="s">
        <v>296</v>
      </c>
    </row>
    <row r="108" spans="1:7">
      <c r="A108" s="45"/>
      <c r="B108" s="11">
        <v>0.88541666666666663</v>
      </c>
      <c r="C108" s="46"/>
      <c r="D108" s="11">
        <f t="shared" si="2"/>
        <v>1.3020833333333333</v>
      </c>
      <c r="E108" s="2" t="s">
        <v>2</v>
      </c>
      <c r="F108" s="3" t="s">
        <v>116</v>
      </c>
      <c r="G108" s="47"/>
    </row>
    <row r="109" spans="1:7">
      <c r="A109" s="45"/>
      <c r="B109" s="11">
        <v>0.89236111111111116</v>
      </c>
      <c r="C109" s="46"/>
      <c r="D109" s="11">
        <f t="shared" si="2"/>
        <v>1.3090277777777779</v>
      </c>
      <c r="E109" s="2" t="s">
        <v>2</v>
      </c>
      <c r="F109" s="3" t="s">
        <v>117</v>
      </c>
      <c r="G109" s="44"/>
    </row>
    <row r="110" spans="1:7" ht="15" thickBot="1">
      <c r="A110" s="65"/>
      <c r="B110" s="12">
        <v>0.90972222222222221</v>
      </c>
      <c r="C110" s="67"/>
      <c r="D110" s="12">
        <f t="shared" si="2"/>
        <v>1.3263888888888888</v>
      </c>
      <c r="E110" s="8" t="s">
        <v>2</v>
      </c>
      <c r="F110" s="9" t="s">
        <v>118</v>
      </c>
      <c r="G110" s="20" t="s">
        <v>290</v>
      </c>
    </row>
    <row r="111" spans="1:7" ht="40.049999999999997" customHeight="1">
      <c r="A111" s="21" t="s">
        <v>288</v>
      </c>
      <c r="B111" s="22" t="s">
        <v>275</v>
      </c>
      <c r="C111" s="22" t="s">
        <v>348</v>
      </c>
      <c r="D111" s="22" t="s">
        <v>349</v>
      </c>
      <c r="E111" s="22" t="s">
        <v>0</v>
      </c>
      <c r="F111" s="22" t="s">
        <v>1</v>
      </c>
      <c r="G111" s="23" t="s">
        <v>287</v>
      </c>
    </row>
    <row r="112" spans="1:7" ht="16.05" customHeight="1">
      <c r="A112" s="62" t="s">
        <v>277</v>
      </c>
      <c r="B112" s="11">
        <v>0.375</v>
      </c>
      <c r="C112" s="46" t="s">
        <v>276</v>
      </c>
      <c r="D112" s="11">
        <f t="shared" ref="D112:D139" si="3">B112+(10/24)</f>
        <v>0.79166666666666674</v>
      </c>
      <c r="E112" s="2" t="s">
        <v>10</v>
      </c>
      <c r="F112" s="3" t="s">
        <v>119</v>
      </c>
      <c r="G112" s="19" t="s">
        <v>313</v>
      </c>
    </row>
    <row r="113" spans="1:7">
      <c r="A113" s="62"/>
      <c r="B113" s="11">
        <v>0.39930555555555558</v>
      </c>
      <c r="C113" s="46"/>
      <c r="D113" s="11">
        <f t="shared" si="3"/>
        <v>0.81597222222222232</v>
      </c>
      <c r="E113" s="2" t="s">
        <v>2</v>
      </c>
      <c r="F113" s="3" t="s">
        <v>120</v>
      </c>
      <c r="G113" s="43" t="s">
        <v>314</v>
      </c>
    </row>
    <row r="114" spans="1:7">
      <c r="A114" s="62"/>
      <c r="B114" s="11">
        <v>0.40486111111111112</v>
      </c>
      <c r="C114" s="46"/>
      <c r="D114" s="11">
        <f t="shared" si="3"/>
        <v>0.82152777777777786</v>
      </c>
      <c r="E114" s="2" t="s">
        <v>2</v>
      </c>
      <c r="F114" s="3" t="s">
        <v>121</v>
      </c>
      <c r="G114" s="47"/>
    </row>
    <row r="115" spans="1:7">
      <c r="A115" s="62"/>
      <c r="B115" s="11">
        <v>0.41041666666666665</v>
      </c>
      <c r="C115" s="46"/>
      <c r="D115" s="11">
        <f t="shared" si="3"/>
        <v>0.82708333333333339</v>
      </c>
      <c r="E115" s="2" t="s">
        <v>2</v>
      </c>
      <c r="F115" s="3" t="s">
        <v>122</v>
      </c>
      <c r="G115" s="47"/>
    </row>
    <row r="116" spans="1:7">
      <c r="A116" s="62"/>
      <c r="B116" s="11">
        <v>0.43055555555555558</v>
      </c>
      <c r="C116" s="46"/>
      <c r="D116" s="11">
        <f t="shared" si="3"/>
        <v>0.84722222222222232</v>
      </c>
      <c r="E116" s="2" t="s">
        <v>70</v>
      </c>
      <c r="F116" s="3" t="s">
        <v>123</v>
      </c>
      <c r="G116" s="29" t="s">
        <v>308</v>
      </c>
    </row>
    <row r="117" spans="1:7">
      <c r="A117" s="62"/>
      <c r="B117" s="11">
        <v>0.4375</v>
      </c>
      <c r="C117" s="46"/>
      <c r="D117" s="11">
        <f t="shared" si="3"/>
        <v>0.85416666666666674</v>
      </c>
      <c r="E117" s="2" t="s">
        <v>2</v>
      </c>
      <c r="F117" s="3" t="s">
        <v>124</v>
      </c>
      <c r="G117" s="29" t="s">
        <v>315</v>
      </c>
    </row>
    <row r="118" spans="1:7">
      <c r="A118" s="62"/>
      <c r="B118" s="11">
        <v>0.4375</v>
      </c>
      <c r="C118" s="46"/>
      <c r="D118" s="11">
        <f t="shared" si="3"/>
        <v>0.85416666666666674</v>
      </c>
      <c r="E118" s="2" t="s">
        <v>10</v>
      </c>
      <c r="F118" s="3" t="s">
        <v>125</v>
      </c>
      <c r="G118" s="29" t="s">
        <v>313</v>
      </c>
    </row>
    <row r="119" spans="1:7">
      <c r="A119" s="62"/>
      <c r="B119" s="11">
        <v>0.44305555555555554</v>
      </c>
      <c r="C119" s="46"/>
      <c r="D119" s="11">
        <f t="shared" si="3"/>
        <v>0.85972222222222228</v>
      </c>
      <c r="E119" s="2" t="s">
        <v>2</v>
      </c>
      <c r="F119" s="3" t="s">
        <v>126</v>
      </c>
      <c r="G119" s="43" t="s">
        <v>315</v>
      </c>
    </row>
    <row r="120" spans="1:7">
      <c r="A120" s="62"/>
      <c r="B120" s="11">
        <v>0.44861111111111113</v>
      </c>
      <c r="C120" s="46"/>
      <c r="D120" s="11">
        <f t="shared" si="3"/>
        <v>0.86527777777777781</v>
      </c>
      <c r="E120" s="2" t="s">
        <v>2</v>
      </c>
      <c r="F120" s="3" t="s">
        <v>127</v>
      </c>
      <c r="G120" s="47"/>
    </row>
    <row r="121" spans="1:7">
      <c r="A121" s="62"/>
      <c r="B121" s="11">
        <v>0.45416666666666666</v>
      </c>
      <c r="C121" s="46"/>
      <c r="D121" s="11">
        <f t="shared" si="3"/>
        <v>0.87083333333333335</v>
      </c>
      <c r="E121" s="2" t="s">
        <v>2</v>
      </c>
      <c r="F121" s="3" t="s">
        <v>128</v>
      </c>
      <c r="G121" s="47"/>
    </row>
    <row r="122" spans="1:7">
      <c r="A122" s="62"/>
      <c r="B122" s="11">
        <v>0.4597222222222222</v>
      </c>
      <c r="C122" s="46"/>
      <c r="D122" s="11">
        <f t="shared" si="3"/>
        <v>0.87638888888888888</v>
      </c>
      <c r="E122" s="2" t="s">
        <v>2</v>
      </c>
      <c r="F122" s="3" t="s">
        <v>129</v>
      </c>
      <c r="G122" s="47"/>
    </row>
    <row r="123" spans="1:7">
      <c r="A123" s="62"/>
      <c r="B123" s="11">
        <v>0.46527777777777773</v>
      </c>
      <c r="C123" s="46"/>
      <c r="D123" s="11">
        <f t="shared" si="3"/>
        <v>0.88194444444444442</v>
      </c>
      <c r="E123" s="2" t="s">
        <v>2</v>
      </c>
      <c r="F123" s="3" t="s">
        <v>130</v>
      </c>
      <c r="G123" s="47"/>
    </row>
    <row r="124" spans="1:7">
      <c r="A124" s="62"/>
      <c r="B124" s="11">
        <v>0.47083333333333338</v>
      </c>
      <c r="C124" s="46"/>
      <c r="D124" s="11">
        <f t="shared" si="3"/>
        <v>0.88750000000000007</v>
      </c>
      <c r="E124" s="2" t="s">
        <v>2</v>
      </c>
      <c r="F124" s="3" t="s">
        <v>131</v>
      </c>
      <c r="G124" s="47"/>
    </row>
    <row r="125" spans="1:7" ht="28.8">
      <c r="A125" s="62"/>
      <c r="B125" s="11">
        <v>0.49305555555555558</v>
      </c>
      <c r="C125" s="46"/>
      <c r="D125" s="11">
        <f t="shared" si="3"/>
        <v>0.90972222222222232</v>
      </c>
      <c r="E125" s="2" t="s">
        <v>2</v>
      </c>
      <c r="F125" s="3" t="s">
        <v>132</v>
      </c>
      <c r="G125" s="29" t="s">
        <v>306</v>
      </c>
    </row>
    <row r="126" spans="1:7">
      <c r="A126" s="62"/>
      <c r="B126" s="11">
        <v>0.80555555555555547</v>
      </c>
      <c r="C126" s="57" t="s">
        <v>277</v>
      </c>
      <c r="D126" s="11">
        <f t="shared" si="3"/>
        <v>1.2222222222222221</v>
      </c>
      <c r="E126" s="2" t="s">
        <v>50</v>
      </c>
      <c r="F126" s="3" t="s">
        <v>133</v>
      </c>
      <c r="G126" s="43" t="s">
        <v>316</v>
      </c>
    </row>
    <row r="127" spans="1:7">
      <c r="A127" s="62"/>
      <c r="B127" s="11">
        <v>0.80555555555555547</v>
      </c>
      <c r="C127" s="57"/>
      <c r="D127" s="11">
        <f t="shared" si="3"/>
        <v>1.2222222222222221</v>
      </c>
      <c r="E127" s="2" t="s">
        <v>52</v>
      </c>
      <c r="F127" s="3" t="s">
        <v>134</v>
      </c>
      <c r="G127" s="47"/>
    </row>
    <row r="128" spans="1:7">
      <c r="A128" s="62"/>
      <c r="B128" s="11">
        <v>0.80902777777777779</v>
      </c>
      <c r="C128" s="57"/>
      <c r="D128" s="11">
        <f t="shared" si="3"/>
        <v>1.2256944444444444</v>
      </c>
      <c r="E128" s="2" t="s">
        <v>2</v>
      </c>
      <c r="F128" s="3" t="s">
        <v>135</v>
      </c>
      <c r="G128" s="43" t="s">
        <v>315</v>
      </c>
    </row>
    <row r="129" spans="1:7">
      <c r="A129" s="62"/>
      <c r="B129" s="11">
        <v>0.81388888888888899</v>
      </c>
      <c r="C129" s="57"/>
      <c r="D129" s="11">
        <f t="shared" si="3"/>
        <v>1.2305555555555556</v>
      </c>
      <c r="E129" s="2" t="s">
        <v>2</v>
      </c>
      <c r="F129" s="3" t="s">
        <v>136</v>
      </c>
      <c r="G129" s="47"/>
    </row>
    <row r="130" spans="1:7">
      <c r="A130" s="62"/>
      <c r="B130" s="11">
        <v>0.81874999999999998</v>
      </c>
      <c r="C130" s="57"/>
      <c r="D130" s="11">
        <f t="shared" si="3"/>
        <v>1.2354166666666666</v>
      </c>
      <c r="E130" s="2" t="s">
        <v>2</v>
      </c>
      <c r="F130" s="3" t="s">
        <v>137</v>
      </c>
      <c r="G130" s="44"/>
    </row>
    <row r="131" spans="1:7">
      <c r="A131" s="62"/>
      <c r="B131" s="11">
        <v>0.83333333333333337</v>
      </c>
      <c r="C131" s="57"/>
      <c r="D131" s="11">
        <f t="shared" si="3"/>
        <v>1.25</v>
      </c>
      <c r="E131" s="2" t="s">
        <v>10</v>
      </c>
      <c r="F131" s="3" t="s">
        <v>138</v>
      </c>
      <c r="G131" s="30" t="s">
        <v>303</v>
      </c>
    </row>
    <row r="132" spans="1:7">
      <c r="A132" s="62"/>
      <c r="B132" s="11">
        <v>0.83680555555555547</v>
      </c>
      <c r="C132" s="57"/>
      <c r="D132" s="11">
        <f t="shared" si="3"/>
        <v>1.2534722222222221</v>
      </c>
      <c r="E132" s="2" t="s">
        <v>2</v>
      </c>
      <c r="F132" s="3" t="s">
        <v>139</v>
      </c>
      <c r="G132" s="47" t="s">
        <v>312</v>
      </c>
    </row>
    <row r="133" spans="1:7">
      <c r="A133" s="62"/>
      <c r="B133" s="11">
        <v>0.84236111111111101</v>
      </c>
      <c r="C133" s="57"/>
      <c r="D133" s="11">
        <f t="shared" si="3"/>
        <v>1.2590277777777776</v>
      </c>
      <c r="E133" s="2" t="s">
        <v>2</v>
      </c>
      <c r="F133" s="3" t="s">
        <v>140</v>
      </c>
      <c r="G133" s="47"/>
    </row>
    <row r="134" spans="1:7">
      <c r="A134" s="62"/>
      <c r="B134" s="11">
        <v>0.84791666666666676</v>
      </c>
      <c r="C134" s="57"/>
      <c r="D134" s="11">
        <f t="shared" si="3"/>
        <v>1.2645833333333334</v>
      </c>
      <c r="E134" s="2" t="s">
        <v>2</v>
      </c>
      <c r="F134" s="3" t="s">
        <v>141</v>
      </c>
      <c r="G134" s="47"/>
    </row>
    <row r="135" spans="1:7">
      <c r="A135" s="62"/>
      <c r="B135" s="11">
        <v>0.85763888888888884</v>
      </c>
      <c r="C135" s="57"/>
      <c r="D135" s="11">
        <f t="shared" si="3"/>
        <v>1.2743055555555556</v>
      </c>
      <c r="E135" s="2" t="s">
        <v>2</v>
      </c>
      <c r="F135" s="3" t="s">
        <v>142</v>
      </c>
      <c r="G135" s="43" t="s">
        <v>302</v>
      </c>
    </row>
    <row r="136" spans="1:7">
      <c r="A136" s="62"/>
      <c r="B136" s="11">
        <v>0.86458333333333337</v>
      </c>
      <c r="C136" s="57"/>
      <c r="D136" s="11">
        <f t="shared" si="3"/>
        <v>1.28125</v>
      </c>
      <c r="E136" s="2" t="s">
        <v>2</v>
      </c>
      <c r="F136" s="3" t="s">
        <v>143</v>
      </c>
      <c r="G136" s="47"/>
    </row>
    <row r="137" spans="1:7">
      <c r="A137" s="62"/>
      <c r="B137" s="11">
        <v>0.87152777777777779</v>
      </c>
      <c r="C137" s="57"/>
      <c r="D137" s="11">
        <f t="shared" si="3"/>
        <v>1.2881944444444444</v>
      </c>
      <c r="E137" s="2" t="s">
        <v>2</v>
      </c>
      <c r="F137" s="3" t="s">
        <v>144</v>
      </c>
      <c r="G137" s="47"/>
    </row>
    <row r="138" spans="1:7">
      <c r="A138" s="62"/>
      <c r="B138" s="11">
        <v>0.88541666666666663</v>
      </c>
      <c r="C138" s="57"/>
      <c r="D138" s="11">
        <f t="shared" si="3"/>
        <v>1.3020833333333333</v>
      </c>
      <c r="E138" s="2" t="s">
        <v>2</v>
      </c>
      <c r="F138" s="3" t="s">
        <v>145</v>
      </c>
      <c r="G138" s="30" t="s">
        <v>292</v>
      </c>
    </row>
    <row r="139" spans="1:7" ht="15" thickBot="1">
      <c r="A139" s="63"/>
      <c r="B139" s="12">
        <v>0.90277777777777779</v>
      </c>
      <c r="C139" s="64"/>
      <c r="D139" s="12">
        <f t="shared" si="3"/>
        <v>1.3194444444444444</v>
      </c>
      <c r="E139" s="8" t="s">
        <v>2</v>
      </c>
      <c r="F139" s="9" t="s">
        <v>146</v>
      </c>
      <c r="G139" s="32" t="s">
        <v>297</v>
      </c>
    </row>
    <row r="140" spans="1:7" ht="40.049999999999997" customHeight="1">
      <c r="A140" s="21" t="s">
        <v>288</v>
      </c>
      <c r="B140" s="22" t="s">
        <v>275</v>
      </c>
      <c r="C140" s="22" t="s">
        <v>348</v>
      </c>
      <c r="D140" s="22" t="s">
        <v>349</v>
      </c>
      <c r="E140" s="22" t="s">
        <v>0</v>
      </c>
      <c r="F140" s="22" t="s">
        <v>1</v>
      </c>
      <c r="G140" s="23" t="s">
        <v>287</v>
      </c>
    </row>
    <row r="141" spans="1:7" s="6" customFormat="1" ht="16.05" customHeight="1">
      <c r="A141" s="55" t="s">
        <v>280</v>
      </c>
      <c r="B141" s="11">
        <v>0.375</v>
      </c>
      <c r="C141" s="57" t="s">
        <v>277</v>
      </c>
      <c r="D141" s="11">
        <f t="shared" ref="D141:D178" si="4">B141+(10/24)</f>
        <v>0.79166666666666674</v>
      </c>
      <c r="E141" s="2" t="s">
        <v>32</v>
      </c>
      <c r="F141" s="3" t="s">
        <v>147</v>
      </c>
      <c r="G141" s="51" t="s">
        <v>317</v>
      </c>
    </row>
    <row r="142" spans="1:7" s="6" customFormat="1">
      <c r="A142" s="55"/>
      <c r="B142" s="11">
        <v>0.375</v>
      </c>
      <c r="C142" s="57"/>
      <c r="D142" s="11">
        <f t="shared" si="4"/>
        <v>0.79166666666666674</v>
      </c>
      <c r="E142" s="2" t="s">
        <v>34</v>
      </c>
      <c r="F142" s="3" t="s">
        <v>148</v>
      </c>
      <c r="G142" s="44"/>
    </row>
    <row r="143" spans="1:7" s="6" customFormat="1">
      <c r="A143" s="55"/>
      <c r="B143" s="11">
        <v>0.37847222222222227</v>
      </c>
      <c r="C143" s="57"/>
      <c r="D143" s="11">
        <f t="shared" si="4"/>
        <v>0.79513888888888895</v>
      </c>
      <c r="E143" s="2" t="s">
        <v>2</v>
      </c>
      <c r="F143" s="3" t="s">
        <v>149</v>
      </c>
      <c r="G143" s="43" t="s">
        <v>318</v>
      </c>
    </row>
    <row r="144" spans="1:7" s="6" customFormat="1">
      <c r="A144" s="55"/>
      <c r="B144" s="11">
        <v>0.38611111111111113</v>
      </c>
      <c r="C144" s="57"/>
      <c r="D144" s="11">
        <f t="shared" si="4"/>
        <v>0.80277777777777781</v>
      </c>
      <c r="E144" s="2" t="s">
        <v>2</v>
      </c>
      <c r="F144" s="3" t="s">
        <v>150</v>
      </c>
      <c r="G144" s="47"/>
    </row>
    <row r="145" spans="1:7" s="6" customFormat="1">
      <c r="A145" s="55"/>
      <c r="B145" s="11">
        <v>0.3888888888888889</v>
      </c>
      <c r="C145" s="57"/>
      <c r="D145" s="11">
        <f t="shared" si="4"/>
        <v>0.80555555555555558</v>
      </c>
      <c r="E145" s="2" t="s">
        <v>10</v>
      </c>
      <c r="F145" s="3" t="s">
        <v>151</v>
      </c>
      <c r="G145" s="29" t="s">
        <v>319</v>
      </c>
    </row>
    <row r="146" spans="1:7" s="6" customFormat="1">
      <c r="A146" s="55"/>
      <c r="B146" s="11">
        <v>0.39374999999999999</v>
      </c>
      <c r="C146" s="57"/>
      <c r="D146" s="11">
        <f t="shared" si="4"/>
        <v>0.81041666666666667</v>
      </c>
      <c r="E146" s="2" t="s">
        <v>2</v>
      </c>
      <c r="F146" s="3" t="s">
        <v>152</v>
      </c>
      <c r="G146" s="30" t="s">
        <v>318</v>
      </c>
    </row>
    <row r="147" spans="1:7" s="6" customFormat="1">
      <c r="A147" s="55"/>
      <c r="B147" s="11">
        <v>0.40625</v>
      </c>
      <c r="C147" s="57"/>
      <c r="D147" s="11">
        <f t="shared" si="4"/>
        <v>0.82291666666666674</v>
      </c>
      <c r="E147" s="2" t="s">
        <v>2</v>
      </c>
      <c r="F147" s="3" t="s">
        <v>153</v>
      </c>
      <c r="G147" s="43" t="s">
        <v>320</v>
      </c>
    </row>
    <row r="148" spans="1:7" s="6" customFormat="1">
      <c r="A148" s="55"/>
      <c r="B148" s="11">
        <v>0.41180555555555554</v>
      </c>
      <c r="C148" s="57"/>
      <c r="D148" s="11">
        <f t="shared" si="4"/>
        <v>0.82847222222222228</v>
      </c>
      <c r="E148" s="2" t="s">
        <v>2</v>
      </c>
      <c r="F148" s="3" t="s">
        <v>154</v>
      </c>
      <c r="G148" s="47"/>
    </row>
    <row r="149" spans="1:7" s="6" customFormat="1">
      <c r="A149" s="55"/>
      <c r="B149" s="11">
        <v>0.41736111111111113</v>
      </c>
      <c r="C149" s="57"/>
      <c r="D149" s="11">
        <f t="shared" si="4"/>
        <v>0.83402777777777781</v>
      </c>
      <c r="E149" s="2" t="s">
        <v>2</v>
      </c>
      <c r="F149" s="3" t="s">
        <v>155</v>
      </c>
      <c r="G149" s="47"/>
    </row>
    <row r="150" spans="1:7" s="6" customFormat="1">
      <c r="A150" s="55"/>
      <c r="B150" s="11">
        <v>0.42291666666666666</v>
      </c>
      <c r="C150" s="57"/>
      <c r="D150" s="11">
        <f t="shared" si="4"/>
        <v>0.83958333333333335</v>
      </c>
      <c r="E150" s="2" t="s">
        <v>2</v>
      </c>
      <c r="F150" s="3" t="s">
        <v>156</v>
      </c>
      <c r="G150" s="47"/>
    </row>
    <row r="151" spans="1:7" s="6" customFormat="1">
      <c r="A151" s="55"/>
      <c r="B151" s="11">
        <v>0.4284722222222222</v>
      </c>
      <c r="C151" s="57"/>
      <c r="D151" s="11">
        <f t="shared" si="4"/>
        <v>0.84513888888888888</v>
      </c>
      <c r="E151" s="2" t="s">
        <v>2</v>
      </c>
      <c r="F151" s="3" t="s">
        <v>157</v>
      </c>
      <c r="G151" s="47"/>
    </row>
    <row r="152" spans="1:7" s="6" customFormat="1">
      <c r="A152" s="55"/>
      <c r="B152" s="11">
        <v>0.43402777777777773</v>
      </c>
      <c r="C152" s="57"/>
      <c r="D152" s="11">
        <f t="shared" si="4"/>
        <v>0.85069444444444442</v>
      </c>
      <c r="E152" s="2" t="s">
        <v>2</v>
      </c>
      <c r="F152" s="3" t="s">
        <v>158</v>
      </c>
      <c r="G152" s="44"/>
    </row>
    <row r="153" spans="1:7" s="6" customFormat="1">
      <c r="A153" s="55"/>
      <c r="B153" s="11">
        <v>0.4513888888888889</v>
      </c>
      <c r="C153" s="57"/>
      <c r="D153" s="11">
        <f t="shared" si="4"/>
        <v>0.86805555555555558</v>
      </c>
      <c r="E153" s="2" t="s">
        <v>70</v>
      </c>
      <c r="F153" s="3" t="s">
        <v>159</v>
      </c>
      <c r="G153" s="30" t="s">
        <v>311</v>
      </c>
    </row>
    <row r="154" spans="1:7" s="6" customFormat="1">
      <c r="A154" s="55"/>
      <c r="B154" s="11">
        <v>0.4513888888888889</v>
      </c>
      <c r="C154" s="57"/>
      <c r="D154" s="11">
        <f t="shared" si="4"/>
        <v>0.86805555555555558</v>
      </c>
      <c r="E154" s="2" t="s">
        <v>10</v>
      </c>
      <c r="F154" s="3" t="s">
        <v>160</v>
      </c>
      <c r="G154" s="19" t="s">
        <v>319</v>
      </c>
    </row>
    <row r="155" spans="1:7" s="6" customFormat="1">
      <c r="A155" s="55"/>
      <c r="B155" s="11">
        <v>0.46180555555555558</v>
      </c>
      <c r="C155" s="57"/>
      <c r="D155" s="11">
        <f t="shared" si="4"/>
        <v>0.87847222222222232</v>
      </c>
      <c r="E155" s="2" t="s">
        <v>2</v>
      </c>
      <c r="F155" s="3" t="s">
        <v>161</v>
      </c>
      <c r="G155" s="43" t="s">
        <v>324</v>
      </c>
    </row>
    <row r="156" spans="1:7" s="6" customFormat="1">
      <c r="A156" s="55"/>
      <c r="B156" s="11">
        <v>0.46736111111111112</v>
      </c>
      <c r="C156" s="57"/>
      <c r="D156" s="11">
        <f t="shared" si="4"/>
        <v>0.88402777777777786</v>
      </c>
      <c r="E156" s="2" t="s">
        <v>2</v>
      </c>
      <c r="F156" s="3" t="s">
        <v>162</v>
      </c>
      <c r="G156" s="47"/>
    </row>
    <row r="157" spans="1:7" s="6" customFormat="1">
      <c r="A157" s="55"/>
      <c r="B157" s="11">
        <v>0.47291666666666665</v>
      </c>
      <c r="C157" s="57"/>
      <c r="D157" s="11">
        <f t="shared" si="4"/>
        <v>0.88958333333333339</v>
      </c>
      <c r="E157" s="2" t="s">
        <v>2</v>
      </c>
      <c r="F157" s="3" t="s">
        <v>163</v>
      </c>
      <c r="G157" s="47"/>
    </row>
    <row r="158" spans="1:7" s="6" customFormat="1">
      <c r="A158" s="55"/>
      <c r="B158" s="11">
        <v>0.47847222222222219</v>
      </c>
      <c r="C158" s="57"/>
      <c r="D158" s="11">
        <f t="shared" si="4"/>
        <v>0.89513888888888893</v>
      </c>
      <c r="E158" s="2" t="s">
        <v>2</v>
      </c>
      <c r="F158" s="3" t="s">
        <v>164</v>
      </c>
      <c r="G158" s="47"/>
    </row>
    <row r="159" spans="1:7" s="6" customFormat="1">
      <c r="A159" s="55"/>
      <c r="B159" s="11">
        <v>0.48402777777777778</v>
      </c>
      <c r="C159" s="57"/>
      <c r="D159" s="11">
        <f t="shared" si="4"/>
        <v>0.90069444444444446</v>
      </c>
      <c r="E159" s="2" t="s">
        <v>2</v>
      </c>
      <c r="F159" s="3" t="s">
        <v>165</v>
      </c>
      <c r="G159" s="47"/>
    </row>
    <row r="160" spans="1:7" s="6" customFormat="1">
      <c r="A160" s="55"/>
      <c r="B160" s="11">
        <v>0.48958333333333331</v>
      </c>
      <c r="C160" s="57"/>
      <c r="D160" s="11">
        <f t="shared" si="4"/>
        <v>0.90625</v>
      </c>
      <c r="E160" s="2" t="s">
        <v>2</v>
      </c>
      <c r="F160" s="3" t="s">
        <v>166</v>
      </c>
      <c r="G160" s="47"/>
    </row>
    <row r="161" spans="1:7" s="6" customFormat="1">
      <c r="A161" s="55"/>
      <c r="B161" s="11">
        <v>0.49513888888888885</v>
      </c>
      <c r="C161" s="57"/>
      <c r="D161" s="11">
        <f t="shared" si="4"/>
        <v>0.91180555555555554</v>
      </c>
      <c r="E161" s="2" t="s">
        <v>2</v>
      </c>
      <c r="F161" s="3" t="s">
        <v>167</v>
      </c>
      <c r="G161" s="47"/>
    </row>
    <row r="162" spans="1:7" s="6" customFormat="1">
      <c r="A162" s="55"/>
      <c r="B162" s="11">
        <v>0.51388888888888895</v>
      </c>
      <c r="C162" s="57"/>
      <c r="D162" s="11">
        <f t="shared" si="4"/>
        <v>0.93055555555555558</v>
      </c>
      <c r="E162" s="2" t="s">
        <v>2</v>
      </c>
      <c r="F162" s="3" t="s">
        <v>168</v>
      </c>
      <c r="G162" s="30" t="s">
        <v>296</v>
      </c>
    </row>
    <row r="163" spans="1:7" s="6" customFormat="1" ht="16.05" customHeight="1">
      <c r="A163" s="55"/>
      <c r="B163" s="11">
        <v>0.79861111111111116</v>
      </c>
      <c r="C163" s="58" t="s">
        <v>280</v>
      </c>
      <c r="D163" s="11">
        <f t="shared" si="4"/>
        <v>1.2152777777777779</v>
      </c>
      <c r="E163" s="2" t="s">
        <v>2</v>
      </c>
      <c r="F163" s="3" t="s">
        <v>169</v>
      </c>
      <c r="G163" s="30" t="s">
        <v>325</v>
      </c>
    </row>
    <row r="164" spans="1:7" s="6" customFormat="1">
      <c r="A164" s="55"/>
      <c r="B164" s="11">
        <v>0.80208333333333337</v>
      </c>
      <c r="C164" s="58"/>
      <c r="D164" s="11">
        <f t="shared" si="4"/>
        <v>1.21875</v>
      </c>
      <c r="E164" s="2" t="s">
        <v>36</v>
      </c>
      <c r="F164" s="3" t="s">
        <v>170</v>
      </c>
      <c r="G164" s="19" t="s">
        <v>326</v>
      </c>
    </row>
    <row r="165" spans="1:7" s="6" customFormat="1">
      <c r="A165" s="55"/>
      <c r="B165" s="11">
        <v>0.8041666666666667</v>
      </c>
      <c r="C165" s="58"/>
      <c r="D165" s="11">
        <f t="shared" si="4"/>
        <v>1.2208333333333334</v>
      </c>
      <c r="E165" s="2" t="s">
        <v>2</v>
      </c>
      <c r="F165" s="3" t="s">
        <v>171</v>
      </c>
      <c r="G165" s="30" t="s">
        <v>325</v>
      </c>
    </row>
    <row r="166" spans="1:7" s="6" customFormat="1">
      <c r="A166" s="55"/>
      <c r="B166" s="11">
        <v>0.80555555555555547</v>
      </c>
      <c r="C166" s="58"/>
      <c r="D166" s="11">
        <f t="shared" si="4"/>
        <v>1.2222222222222221</v>
      </c>
      <c r="E166" s="2" t="s">
        <v>50</v>
      </c>
      <c r="F166" s="3" t="s">
        <v>172</v>
      </c>
      <c r="G166" s="30" t="s">
        <v>304</v>
      </c>
    </row>
    <row r="167" spans="1:7" s="6" customFormat="1">
      <c r="A167" s="55"/>
      <c r="B167" s="11">
        <v>0.80972222222222223</v>
      </c>
      <c r="C167" s="58"/>
      <c r="D167" s="11">
        <f t="shared" si="4"/>
        <v>1.226388888888889</v>
      </c>
      <c r="E167" s="2" t="s">
        <v>2</v>
      </c>
      <c r="F167" s="3" t="s">
        <v>173</v>
      </c>
      <c r="G167" s="43" t="s">
        <v>325</v>
      </c>
    </row>
    <row r="168" spans="1:7" s="6" customFormat="1">
      <c r="A168" s="55"/>
      <c r="B168" s="11">
        <v>0.81527777777777777</v>
      </c>
      <c r="C168" s="58"/>
      <c r="D168" s="11">
        <f t="shared" si="4"/>
        <v>1.2319444444444445</v>
      </c>
      <c r="E168" s="2" t="s">
        <v>2</v>
      </c>
      <c r="F168" s="3" t="s">
        <v>174</v>
      </c>
      <c r="G168" s="47"/>
    </row>
    <row r="169" spans="1:7" s="6" customFormat="1">
      <c r="A169" s="55"/>
      <c r="B169" s="11">
        <v>0.8208333333333333</v>
      </c>
      <c r="C169" s="58"/>
      <c r="D169" s="11">
        <f t="shared" si="4"/>
        <v>1.2375</v>
      </c>
      <c r="E169" s="2" t="s">
        <v>2</v>
      </c>
      <c r="F169" s="3" t="s">
        <v>175</v>
      </c>
      <c r="G169" s="44"/>
    </row>
    <row r="170" spans="1:7" s="6" customFormat="1">
      <c r="A170" s="55"/>
      <c r="B170" s="11">
        <v>0.83333333333333337</v>
      </c>
      <c r="C170" s="58"/>
      <c r="D170" s="11">
        <f t="shared" si="4"/>
        <v>1.25</v>
      </c>
      <c r="E170" s="2" t="s">
        <v>2</v>
      </c>
      <c r="F170" s="3" t="s">
        <v>176</v>
      </c>
      <c r="G170" s="43" t="s">
        <v>327</v>
      </c>
    </row>
    <row r="171" spans="1:7" s="6" customFormat="1">
      <c r="A171" s="55"/>
      <c r="B171" s="11">
        <v>0.84722222222222221</v>
      </c>
      <c r="C171" s="58"/>
      <c r="D171" s="11">
        <f t="shared" si="4"/>
        <v>1.2638888888888888</v>
      </c>
      <c r="E171" s="2" t="s">
        <v>2</v>
      </c>
      <c r="F171" s="3" t="s">
        <v>177</v>
      </c>
      <c r="G171" s="44"/>
    </row>
    <row r="172" spans="1:7" s="6" customFormat="1">
      <c r="A172" s="55"/>
      <c r="B172" s="11">
        <v>0.85763888888888884</v>
      </c>
      <c r="C172" s="58"/>
      <c r="D172" s="11">
        <f t="shared" si="4"/>
        <v>1.2743055555555556</v>
      </c>
      <c r="E172" s="2" t="s">
        <v>10</v>
      </c>
      <c r="F172" s="3" t="s">
        <v>178</v>
      </c>
      <c r="G172" s="19" t="s">
        <v>309</v>
      </c>
    </row>
    <row r="173" spans="1:7" s="6" customFormat="1">
      <c r="A173" s="55"/>
      <c r="B173" s="11">
        <v>0.86111111111111116</v>
      </c>
      <c r="C173" s="58"/>
      <c r="D173" s="11">
        <f t="shared" si="4"/>
        <v>1.2777777777777779</v>
      </c>
      <c r="E173" s="2" t="s">
        <v>38</v>
      </c>
      <c r="F173" s="3" t="s">
        <v>179</v>
      </c>
      <c r="G173" s="29" t="s">
        <v>326</v>
      </c>
    </row>
    <row r="174" spans="1:7" s="6" customFormat="1">
      <c r="A174" s="55"/>
      <c r="B174" s="11">
        <v>0.86805555555555547</v>
      </c>
      <c r="C174" s="58"/>
      <c r="D174" s="11">
        <f t="shared" si="4"/>
        <v>1.2847222222222221</v>
      </c>
      <c r="E174" s="2" t="s">
        <v>2</v>
      </c>
      <c r="F174" s="3" t="s">
        <v>180</v>
      </c>
      <c r="G174" s="43" t="s">
        <v>324</v>
      </c>
    </row>
    <row r="175" spans="1:7" s="6" customFormat="1">
      <c r="A175" s="55"/>
      <c r="B175" s="11">
        <v>0.87361111111111101</v>
      </c>
      <c r="C175" s="58"/>
      <c r="D175" s="11">
        <f t="shared" si="4"/>
        <v>1.2902777777777776</v>
      </c>
      <c r="E175" s="2" t="s">
        <v>2</v>
      </c>
      <c r="F175" s="3" t="s">
        <v>181</v>
      </c>
      <c r="G175" s="47"/>
    </row>
    <row r="176" spans="1:7" s="6" customFormat="1">
      <c r="A176" s="55"/>
      <c r="B176" s="11">
        <v>0.87916666666666676</v>
      </c>
      <c r="C176" s="58"/>
      <c r="D176" s="11">
        <f t="shared" si="4"/>
        <v>1.2958333333333334</v>
      </c>
      <c r="E176" s="2" t="s">
        <v>2</v>
      </c>
      <c r="F176" s="3" t="s">
        <v>182</v>
      </c>
      <c r="G176" s="47"/>
    </row>
    <row r="177" spans="1:7" s="6" customFormat="1">
      <c r="A177" s="55"/>
      <c r="B177" s="11">
        <v>0.89236111111111116</v>
      </c>
      <c r="C177" s="58"/>
      <c r="D177" s="11">
        <f t="shared" si="4"/>
        <v>1.3090277777777779</v>
      </c>
      <c r="E177" s="2" t="s">
        <v>2</v>
      </c>
      <c r="F177" s="3" t="s">
        <v>183</v>
      </c>
      <c r="G177" s="29" t="s">
        <v>295</v>
      </c>
    </row>
    <row r="178" spans="1:7" s="6" customFormat="1" ht="15" thickBot="1">
      <c r="A178" s="56"/>
      <c r="B178" s="12">
        <v>0.90972222222222221</v>
      </c>
      <c r="C178" s="59"/>
      <c r="D178" s="12">
        <f t="shared" si="4"/>
        <v>1.3263888888888888</v>
      </c>
      <c r="E178" s="8" t="s">
        <v>2</v>
      </c>
      <c r="F178" s="9" t="s">
        <v>184</v>
      </c>
      <c r="G178" s="34" t="s">
        <v>315</v>
      </c>
    </row>
    <row r="179" spans="1:7" ht="40.049999999999997" customHeight="1">
      <c r="A179" s="21" t="s">
        <v>288</v>
      </c>
      <c r="B179" s="22" t="s">
        <v>275</v>
      </c>
      <c r="C179" s="22" t="s">
        <v>348</v>
      </c>
      <c r="D179" s="22" t="s">
        <v>349</v>
      </c>
      <c r="E179" s="22" t="s">
        <v>0</v>
      </c>
      <c r="F179" s="22" t="s">
        <v>1</v>
      </c>
      <c r="G179" s="23" t="s">
        <v>287</v>
      </c>
    </row>
    <row r="180" spans="1:7" s="4" customFormat="1">
      <c r="A180" s="60" t="s">
        <v>281</v>
      </c>
      <c r="B180" s="11">
        <v>0.375</v>
      </c>
      <c r="C180" s="61" t="s">
        <v>280</v>
      </c>
      <c r="D180" s="11">
        <f t="shared" ref="D180:D216" si="5">B180+(10/24)</f>
        <v>0.79166666666666674</v>
      </c>
      <c r="E180" s="2" t="s">
        <v>2</v>
      </c>
      <c r="F180" s="3" t="s">
        <v>185</v>
      </c>
      <c r="G180" s="35" t="s">
        <v>331</v>
      </c>
    </row>
    <row r="181" spans="1:7" s="4" customFormat="1">
      <c r="A181" s="60"/>
      <c r="B181" s="11">
        <v>0.37847222222222227</v>
      </c>
      <c r="C181" s="61"/>
      <c r="D181" s="11">
        <f t="shared" si="5"/>
        <v>0.79513888888888895</v>
      </c>
      <c r="E181" s="2" t="s">
        <v>10</v>
      </c>
      <c r="F181" s="3" t="s">
        <v>186</v>
      </c>
      <c r="G181" s="19" t="s">
        <v>335</v>
      </c>
    </row>
    <row r="182" spans="1:7" s="4" customFormat="1">
      <c r="A182" s="60"/>
      <c r="B182" s="11">
        <v>0.38055555555555554</v>
      </c>
      <c r="C182" s="61"/>
      <c r="D182" s="11">
        <f t="shared" si="5"/>
        <v>0.79722222222222228</v>
      </c>
      <c r="E182" s="2" t="s">
        <v>2</v>
      </c>
      <c r="F182" s="3" t="s">
        <v>187</v>
      </c>
      <c r="G182" s="43" t="s">
        <v>331</v>
      </c>
    </row>
    <row r="183" spans="1:7" s="4" customFormat="1">
      <c r="A183" s="60"/>
      <c r="B183" s="11">
        <v>0.38611111111111113</v>
      </c>
      <c r="C183" s="61"/>
      <c r="D183" s="11">
        <f t="shared" si="5"/>
        <v>0.80277777777777781</v>
      </c>
      <c r="E183" s="2" t="s">
        <v>2</v>
      </c>
      <c r="F183" s="3" t="s">
        <v>188</v>
      </c>
      <c r="G183" s="47"/>
    </row>
    <row r="184" spans="1:7" s="4" customFormat="1">
      <c r="A184" s="60"/>
      <c r="B184" s="11">
        <v>0.39930555555555558</v>
      </c>
      <c r="C184" s="61"/>
      <c r="D184" s="11">
        <f t="shared" si="5"/>
        <v>0.81597222222222232</v>
      </c>
      <c r="E184" s="2" t="s">
        <v>2</v>
      </c>
      <c r="F184" s="3" t="s">
        <v>189</v>
      </c>
      <c r="G184" s="43" t="s">
        <v>332</v>
      </c>
    </row>
    <row r="185" spans="1:7" s="4" customFormat="1">
      <c r="A185" s="60"/>
      <c r="B185" s="11">
        <v>0.40486111111111112</v>
      </c>
      <c r="C185" s="61"/>
      <c r="D185" s="11">
        <f t="shared" si="5"/>
        <v>0.82152777777777786</v>
      </c>
      <c r="E185" s="2" t="s">
        <v>2</v>
      </c>
      <c r="F185" s="3" t="s">
        <v>190</v>
      </c>
      <c r="G185" s="47"/>
    </row>
    <row r="186" spans="1:7" s="4" customFormat="1">
      <c r="A186" s="60"/>
      <c r="B186" s="11">
        <v>0.41041666666666665</v>
      </c>
      <c r="C186" s="61"/>
      <c r="D186" s="11">
        <f t="shared" si="5"/>
        <v>0.82708333333333339</v>
      </c>
      <c r="E186" s="2" t="s">
        <v>2</v>
      </c>
      <c r="F186" s="3" t="s">
        <v>191</v>
      </c>
      <c r="G186" s="47"/>
    </row>
    <row r="187" spans="1:7" s="4" customFormat="1">
      <c r="A187" s="60"/>
      <c r="B187" s="11">
        <v>0.41319444444444442</v>
      </c>
      <c r="C187" s="61"/>
      <c r="D187" s="11">
        <f t="shared" si="5"/>
        <v>0.82986111111111116</v>
      </c>
      <c r="E187" s="2" t="s">
        <v>70</v>
      </c>
      <c r="F187" s="3" t="s">
        <v>192</v>
      </c>
      <c r="G187" s="43" t="s">
        <v>331</v>
      </c>
    </row>
    <row r="188" spans="1:7" s="4" customFormat="1">
      <c r="A188" s="60"/>
      <c r="B188" s="11">
        <v>0.41319444444444442</v>
      </c>
      <c r="C188" s="61"/>
      <c r="D188" s="11">
        <f t="shared" si="5"/>
        <v>0.82986111111111116</v>
      </c>
      <c r="E188" s="2" t="s">
        <v>72</v>
      </c>
      <c r="F188" s="3" t="s">
        <v>193</v>
      </c>
      <c r="G188" s="47"/>
    </row>
    <row r="189" spans="1:7" s="4" customFormat="1">
      <c r="A189" s="60"/>
      <c r="B189" s="11">
        <v>0.44097222222222227</v>
      </c>
      <c r="C189" s="61"/>
      <c r="D189" s="11">
        <f t="shared" si="5"/>
        <v>0.85763888888888895</v>
      </c>
      <c r="E189" s="2" t="s">
        <v>4</v>
      </c>
      <c r="F189" s="3" t="s">
        <v>194</v>
      </c>
      <c r="G189" s="43" t="s">
        <v>332</v>
      </c>
    </row>
    <row r="190" spans="1:7" s="4" customFormat="1">
      <c r="A190" s="60"/>
      <c r="B190" s="11">
        <v>0.44097222222222227</v>
      </c>
      <c r="C190" s="61"/>
      <c r="D190" s="11">
        <f t="shared" si="5"/>
        <v>0.85763888888888895</v>
      </c>
      <c r="E190" s="2" t="s">
        <v>6</v>
      </c>
      <c r="F190" s="3" t="s">
        <v>195</v>
      </c>
      <c r="G190" s="47"/>
    </row>
    <row r="191" spans="1:7" s="4" customFormat="1">
      <c r="A191" s="60"/>
      <c r="B191" s="11">
        <v>0.44097222222222227</v>
      </c>
      <c r="C191" s="61"/>
      <c r="D191" s="11">
        <f t="shared" si="5"/>
        <v>0.85763888888888895</v>
      </c>
      <c r="E191" s="2" t="s">
        <v>10</v>
      </c>
      <c r="F191" s="3" t="s">
        <v>196</v>
      </c>
      <c r="G191" s="30" t="s">
        <v>335</v>
      </c>
    </row>
    <row r="192" spans="1:7" s="4" customFormat="1">
      <c r="A192" s="60"/>
      <c r="B192" s="11">
        <v>0.45833333333333331</v>
      </c>
      <c r="C192" s="61"/>
      <c r="D192" s="11">
        <f t="shared" si="5"/>
        <v>0.875</v>
      </c>
      <c r="E192" s="2" t="s">
        <v>2</v>
      </c>
      <c r="F192" s="3" t="s">
        <v>197</v>
      </c>
      <c r="G192" s="47" t="s">
        <v>325</v>
      </c>
    </row>
    <row r="193" spans="1:7" s="4" customFormat="1">
      <c r="A193" s="60"/>
      <c r="B193" s="11">
        <v>0.46388888888888885</v>
      </c>
      <c r="C193" s="61"/>
      <c r="D193" s="11">
        <f t="shared" si="5"/>
        <v>0.88055555555555554</v>
      </c>
      <c r="E193" s="2" t="s">
        <v>2</v>
      </c>
      <c r="F193" s="3" t="s">
        <v>198</v>
      </c>
      <c r="G193" s="47"/>
    </row>
    <row r="194" spans="1:7" s="4" customFormat="1">
      <c r="A194" s="60"/>
      <c r="B194" s="11">
        <v>0.4694444444444445</v>
      </c>
      <c r="C194" s="61"/>
      <c r="D194" s="11">
        <f t="shared" si="5"/>
        <v>0.88611111111111118</v>
      </c>
      <c r="E194" s="2" t="s">
        <v>2</v>
      </c>
      <c r="F194" s="3" t="s">
        <v>199</v>
      </c>
      <c r="G194" s="47"/>
    </row>
    <row r="195" spans="1:7" s="4" customFormat="1">
      <c r="A195" s="60"/>
      <c r="B195" s="11">
        <v>0.47916666666666669</v>
      </c>
      <c r="C195" s="61"/>
      <c r="D195" s="11">
        <f t="shared" si="5"/>
        <v>0.89583333333333337</v>
      </c>
      <c r="E195" s="2" t="s">
        <v>2</v>
      </c>
      <c r="F195" s="3" t="s">
        <v>200</v>
      </c>
      <c r="G195" s="30" t="s">
        <v>302</v>
      </c>
    </row>
    <row r="196" spans="1:7" s="4" customFormat="1">
      <c r="A196" s="60"/>
      <c r="B196" s="11">
        <v>0.4861111111111111</v>
      </c>
      <c r="C196" s="61"/>
      <c r="D196" s="11">
        <f t="shared" si="5"/>
        <v>0.90277777777777779</v>
      </c>
      <c r="E196" s="2" t="s">
        <v>36</v>
      </c>
      <c r="F196" s="3" t="s">
        <v>201</v>
      </c>
      <c r="G196" s="43" t="s">
        <v>331</v>
      </c>
    </row>
    <row r="197" spans="1:7" s="4" customFormat="1">
      <c r="A197" s="60"/>
      <c r="B197" s="11">
        <v>0.4861111111111111</v>
      </c>
      <c r="C197" s="61"/>
      <c r="D197" s="11">
        <f t="shared" si="5"/>
        <v>0.90277777777777779</v>
      </c>
      <c r="E197" s="2" t="s">
        <v>38</v>
      </c>
      <c r="F197" s="3" t="s">
        <v>202</v>
      </c>
      <c r="G197" s="44"/>
    </row>
    <row r="198" spans="1:7" s="4" customFormat="1">
      <c r="A198" s="60"/>
      <c r="B198" s="11">
        <v>0.77083333333333337</v>
      </c>
      <c r="C198" s="50" t="s">
        <v>281</v>
      </c>
      <c r="D198" s="11">
        <f t="shared" si="5"/>
        <v>1.1875</v>
      </c>
      <c r="E198" s="2" t="s">
        <v>4</v>
      </c>
      <c r="F198" s="3" t="s">
        <v>203</v>
      </c>
      <c r="G198" s="43" t="s">
        <v>331</v>
      </c>
    </row>
    <row r="199" spans="1:7" s="4" customFormat="1">
      <c r="A199" s="60"/>
      <c r="B199" s="11">
        <v>0.77083333333333337</v>
      </c>
      <c r="C199" s="50"/>
      <c r="D199" s="11">
        <f t="shared" si="5"/>
        <v>1.1875</v>
      </c>
      <c r="E199" s="2" t="s">
        <v>6</v>
      </c>
      <c r="F199" s="3" t="s">
        <v>204</v>
      </c>
      <c r="G199" s="44"/>
    </row>
    <row r="200" spans="1:7" s="4" customFormat="1">
      <c r="A200" s="60"/>
      <c r="B200" s="11">
        <v>0.79166666666666663</v>
      </c>
      <c r="C200" s="50"/>
      <c r="D200" s="11">
        <f t="shared" si="5"/>
        <v>1.2083333333333333</v>
      </c>
      <c r="E200" s="2" t="s">
        <v>2</v>
      </c>
      <c r="F200" s="3" t="s">
        <v>205</v>
      </c>
      <c r="G200" s="30" t="s">
        <v>314</v>
      </c>
    </row>
    <row r="201" spans="1:7" s="4" customFormat="1">
      <c r="A201" s="60"/>
      <c r="B201" s="11">
        <v>0.79513888888888884</v>
      </c>
      <c r="C201" s="50"/>
      <c r="D201" s="11">
        <f t="shared" si="5"/>
        <v>1.2118055555555556</v>
      </c>
      <c r="E201" s="2" t="s">
        <v>36</v>
      </c>
      <c r="F201" s="3" t="s">
        <v>206</v>
      </c>
      <c r="G201" s="47" t="s">
        <v>332</v>
      </c>
    </row>
    <row r="202" spans="1:7" s="4" customFormat="1">
      <c r="A202" s="60"/>
      <c r="B202" s="11">
        <v>0.79513888888888884</v>
      </c>
      <c r="C202" s="50"/>
      <c r="D202" s="11">
        <f t="shared" si="5"/>
        <v>1.2118055555555556</v>
      </c>
      <c r="E202" s="2" t="s">
        <v>38</v>
      </c>
      <c r="F202" s="3" t="s">
        <v>207</v>
      </c>
      <c r="G202" s="47"/>
    </row>
    <row r="203" spans="1:7" s="4" customFormat="1">
      <c r="A203" s="60"/>
      <c r="B203" s="11">
        <v>0.79999999999999993</v>
      </c>
      <c r="C203" s="50"/>
      <c r="D203" s="11">
        <f t="shared" si="5"/>
        <v>1.2166666666666666</v>
      </c>
      <c r="E203" s="2" t="s">
        <v>2</v>
      </c>
      <c r="F203" s="3" t="s">
        <v>208</v>
      </c>
      <c r="G203" s="29" t="s">
        <v>314</v>
      </c>
    </row>
    <row r="204" spans="1:7" s="4" customFormat="1">
      <c r="A204" s="60"/>
      <c r="B204" s="11">
        <v>0.8125</v>
      </c>
      <c r="C204" s="50"/>
      <c r="D204" s="11">
        <f t="shared" si="5"/>
        <v>1.2291666666666667</v>
      </c>
      <c r="E204" s="2" t="s">
        <v>2</v>
      </c>
      <c r="F204" s="3" t="s">
        <v>209</v>
      </c>
      <c r="G204" s="43" t="s">
        <v>320</v>
      </c>
    </row>
    <row r="205" spans="1:7" s="4" customFormat="1">
      <c r="A205" s="60"/>
      <c r="B205" s="11">
        <v>0.81805555555555554</v>
      </c>
      <c r="C205" s="50"/>
      <c r="D205" s="11">
        <f t="shared" si="5"/>
        <v>1.2347222222222223</v>
      </c>
      <c r="E205" s="2" t="s">
        <v>2</v>
      </c>
      <c r="F205" s="3" t="s">
        <v>210</v>
      </c>
      <c r="G205" s="47"/>
    </row>
    <row r="206" spans="1:7" s="4" customFormat="1">
      <c r="A206" s="60"/>
      <c r="B206" s="11">
        <v>0.82361111111111107</v>
      </c>
      <c r="C206" s="50"/>
      <c r="D206" s="11">
        <f t="shared" si="5"/>
        <v>1.2402777777777778</v>
      </c>
      <c r="E206" s="2" t="s">
        <v>2</v>
      </c>
      <c r="F206" s="3" t="s">
        <v>211</v>
      </c>
      <c r="G206" s="47"/>
    </row>
    <row r="207" spans="1:7" s="4" customFormat="1">
      <c r="A207" s="60"/>
      <c r="B207" s="11">
        <v>0.83333333333333337</v>
      </c>
      <c r="C207" s="50"/>
      <c r="D207" s="11">
        <f t="shared" si="5"/>
        <v>1.25</v>
      </c>
      <c r="E207" s="2" t="s">
        <v>2</v>
      </c>
      <c r="F207" s="3" t="s">
        <v>212</v>
      </c>
      <c r="G207" s="29" t="s">
        <v>310</v>
      </c>
    </row>
    <row r="208" spans="1:7" s="4" customFormat="1">
      <c r="A208" s="60"/>
      <c r="B208" s="11">
        <v>0.84375</v>
      </c>
      <c r="C208" s="50"/>
      <c r="D208" s="11">
        <f t="shared" si="5"/>
        <v>1.2604166666666667</v>
      </c>
      <c r="E208" s="2" t="s">
        <v>10</v>
      </c>
      <c r="F208" s="3" t="s">
        <v>213</v>
      </c>
      <c r="G208" s="30" t="s">
        <v>313</v>
      </c>
    </row>
    <row r="209" spans="1:8" s="4" customFormat="1">
      <c r="A209" s="60"/>
      <c r="B209" s="11">
        <v>0.85416666666666663</v>
      </c>
      <c r="C209" s="50"/>
      <c r="D209" s="11">
        <f t="shared" si="5"/>
        <v>1.2708333333333333</v>
      </c>
      <c r="E209" s="2" t="s">
        <v>2</v>
      </c>
      <c r="F209" s="3" t="s">
        <v>214</v>
      </c>
      <c r="G209" s="47" t="s">
        <v>332</v>
      </c>
    </row>
    <row r="210" spans="1:8" s="4" customFormat="1">
      <c r="A210" s="60"/>
      <c r="B210" s="11">
        <v>0.85972222222222217</v>
      </c>
      <c r="C210" s="50"/>
      <c r="D210" s="11">
        <f t="shared" si="5"/>
        <v>1.2763888888888888</v>
      </c>
      <c r="E210" s="2" t="s">
        <v>2</v>
      </c>
      <c r="F210" s="3" t="s">
        <v>215</v>
      </c>
      <c r="G210" s="47"/>
    </row>
    <row r="211" spans="1:8" s="6" customFormat="1">
      <c r="A211" s="60"/>
      <c r="B211" s="11">
        <v>0.8652777777777777</v>
      </c>
      <c r="C211" s="50"/>
      <c r="D211" s="11">
        <f t="shared" si="5"/>
        <v>1.2819444444444443</v>
      </c>
      <c r="E211" s="2" t="s">
        <v>2</v>
      </c>
      <c r="F211" s="3" t="s">
        <v>216</v>
      </c>
      <c r="G211" s="47"/>
    </row>
    <row r="212" spans="1:8" s="6" customFormat="1">
      <c r="A212" s="60"/>
      <c r="B212" s="11">
        <v>0.87847222222222221</v>
      </c>
      <c r="C212" s="50"/>
      <c r="D212" s="11">
        <f t="shared" si="5"/>
        <v>1.2951388888888888</v>
      </c>
      <c r="E212" s="2" t="s">
        <v>2</v>
      </c>
      <c r="F212" s="3" t="s">
        <v>217</v>
      </c>
      <c r="G212" s="29" t="s">
        <v>305</v>
      </c>
    </row>
    <row r="213" spans="1:8" s="6" customFormat="1">
      <c r="A213" s="60"/>
      <c r="B213" s="11">
        <v>0.89583333333333337</v>
      </c>
      <c r="C213" s="50"/>
      <c r="D213" s="11">
        <f t="shared" si="5"/>
        <v>1.3125</v>
      </c>
      <c r="E213" s="2" t="s">
        <v>2</v>
      </c>
      <c r="F213" s="3" t="s">
        <v>218</v>
      </c>
      <c r="G213" s="43" t="s">
        <v>331</v>
      </c>
    </row>
    <row r="214" spans="1:8" s="6" customFormat="1">
      <c r="A214" s="60"/>
      <c r="B214" s="11">
        <v>0.90138888888888891</v>
      </c>
      <c r="C214" s="50"/>
      <c r="D214" s="11">
        <f t="shared" si="5"/>
        <v>1.3180555555555555</v>
      </c>
      <c r="E214" s="2" t="s">
        <v>2</v>
      </c>
      <c r="F214" s="3" t="s">
        <v>219</v>
      </c>
      <c r="G214" s="47"/>
    </row>
    <row r="215" spans="1:8" s="6" customFormat="1">
      <c r="A215" s="60"/>
      <c r="B215" s="11">
        <v>0.90694444444444444</v>
      </c>
      <c r="C215" s="50"/>
      <c r="D215" s="11">
        <f t="shared" si="5"/>
        <v>1.3236111111111111</v>
      </c>
      <c r="E215" s="2" t="s">
        <v>2</v>
      </c>
      <c r="F215" s="3" t="s">
        <v>220</v>
      </c>
      <c r="G215" s="47"/>
    </row>
    <row r="216" spans="1:8" s="6" customFormat="1" ht="15" thickBot="1">
      <c r="A216" s="14"/>
      <c r="B216" s="12">
        <v>0.91319444444444453</v>
      </c>
      <c r="C216" s="52"/>
      <c r="D216" s="12">
        <f t="shared" si="5"/>
        <v>1.3298611111111112</v>
      </c>
      <c r="E216" s="8" t="s">
        <v>2</v>
      </c>
      <c r="F216" s="9" t="s">
        <v>221</v>
      </c>
      <c r="G216" s="34" t="s">
        <v>324</v>
      </c>
      <c r="H216" s="7"/>
    </row>
    <row r="217" spans="1:8" ht="40.049999999999997" customHeight="1">
      <c r="A217" s="21" t="s">
        <v>288</v>
      </c>
      <c r="B217" s="22" t="s">
        <v>275</v>
      </c>
      <c r="C217" s="22" t="s">
        <v>348</v>
      </c>
      <c r="D217" s="22" t="s">
        <v>349</v>
      </c>
      <c r="E217" s="22" t="s">
        <v>0</v>
      </c>
      <c r="F217" s="22" t="s">
        <v>1</v>
      </c>
      <c r="G217" s="23" t="s">
        <v>287</v>
      </c>
    </row>
    <row r="218" spans="1:8">
      <c r="A218" s="53" t="s">
        <v>282</v>
      </c>
      <c r="B218" s="11">
        <v>0.375</v>
      </c>
      <c r="C218" s="50" t="s">
        <v>281</v>
      </c>
      <c r="D218" s="11">
        <f t="shared" ref="D218:D249" si="6">B218+(10/24)</f>
        <v>0.79166666666666674</v>
      </c>
      <c r="E218" s="2" t="s">
        <v>2</v>
      </c>
      <c r="F218" s="3" t="s">
        <v>222</v>
      </c>
      <c r="G218" s="51" t="s">
        <v>331</v>
      </c>
    </row>
    <row r="219" spans="1:8">
      <c r="A219" s="53"/>
      <c r="B219" s="11">
        <v>0.38055555555555554</v>
      </c>
      <c r="C219" s="50"/>
      <c r="D219" s="11">
        <f t="shared" si="6"/>
        <v>0.79722222222222228</v>
      </c>
      <c r="E219" s="2" t="s">
        <v>2</v>
      </c>
      <c r="F219" s="3" t="s">
        <v>223</v>
      </c>
      <c r="G219" s="47"/>
    </row>
    <row r="220" spans="1:8">
      <c r="A220" s="53"/>
      <c r="B220" s="11">
        <v>0.38194444444444442</v>
      </c>
      <c r="C220" s="50"/>
      <c r="D220" s="11">
        <f t="shared" si="6"/>
        <v>0.79861111111111116</v>
      </c>
      <c r="E220" s="2" t="s">
        <v>4</v>
      </c>
      <c r="F220" s="3" t="s">
        <v>224</v>
      </c>
      <c r="G220" s="43" t="s">
        <v>334</v>
      </c>
    </row>
    <row r="221" spans="1:8">
      <c r="A221" s="53"/>
      <c r="B221" s="11">
        <v>0.38194444444444442</v>
      </c>
      <c r="C221" s="50"/>
      <c r="D221" s="11">
        <f t="shared" si="6"/>
        <v>0.79861111111111116</v>
      </c>
      <c r="E221" s="2" t="s">
        <v>6</v>
      </c>
      <c r="F221" s="3" t="s">
        <v>225</v>
      </c>
      <c r="G221" s="44"/>
    </row>
    <row r="222" spans="1:8">
      <c r="A222" s="53"/>
      <c r="B222" s="11">
        <v>0.38611111111111113</v>
      </c>
      <c r="C222" s="50"/>
      <c r="D222" s="11">
        <f t="shared" si="6"/>
        <v>0.80277777777777781</v>
      </c>
      <c r="E222" s="2" t="s">
        <v>2</v>
      </c>
      <c r="F222" s="3" t="s">
        <v>226</v>
      </c>
      <c r="G222" s="30" t="s">
        <v>331</v>
      </c>
    </row>
    <row r="223" spans="1:8">
      <c r="A223" s="53"/>
      <c r="B223" s="11">
        <v>0.40277777777777773</v>
      </c>
      <c r="C223" s="50"/>
      <c r="D223" s="11">
        <f t="shared" si="6"/>
        <v>0.81944444444444442</v>
      </c>
      <c r="E223" s="2" t="s">
        <v>70</v>
      </c>
      <c r="F223" s="3" t="s">
        <v>227</v>
      </c>
      <c r="G223" s="47" t="s">
        <v>332</v>
      </c>
    </row>
    <row r="224" spans="1:8">
      <c r="A224" s="53"/>
      <c r="B224" s="11">
        <v>0.40277777777777773</v>
      </c>
      <c r="C224" s="50"/>
      <c r="D224" s="11">
        <f t="shared" si="6"/>
        <v>0.81944444444444442</v>
      </c>
      <c r="E224" s="2" t="s">
        <v>72</v>
      </c>
      <c r="F224" s="3" t="s">
        <v>228</v>
      </c>
      <c r="G224" s="47"/>
    </row>
    <row r="225" spans="1:7">
      <c r="A225" s="53"/>
      <c r="B225" s="11">
        <v>0.40972222222222227</v>
      </c>
      <c r="C225" s="50"/>
      <c r="D225" s="11">
        <f t="shared" si="6"/>
        <v>0.82638888888888895</v>
      </c>
      <c r="E225" s="2" t="s">
        <v>10</v>
      </c>
      <c r="F225" s="3" t="s">
        <v>229</v>
      </c>
      <c r="G225" s="30" t="s">
        <v>331</v>
      </c>
    </row>
    <row r="226" spans="1:7">
      <c r="A226" s="53"/>
      <c r="B226" s="11">
        <v>0.41666666666666669</v>
      </c>
      <c r="C226" s="50"/>
      <c r="D226" s="11">
        <f t="shared" si="6"/>
        <v>0.83333333333333337</v>
      </c>
      <c r="E226" s="2" t="s">
        <v>2</v>
      </c>
      <c r="F226" s="3" t="s">
        <v>230</v>
      </c>
      <c r="G226" s="47" t="s">
        <v>337</v>
      </c>
    </row>
    <row r="227" spans="1:7">
      <c r="A227" s="53"/>
      <c r="B227" s="11">
        <v>0.42291666666666666</v>
      </c>
      <c r="C227" s="50"/>
      <c r="D227" s="11">
        <f t="shared" si="6"/>
        <v>0.83958333333333335</v>
      </c>
      <c r="E227" s="2" t="s">
        <v>2</v>
      </c>
      <c r="F227" s="3" t="s">
        <v>231</v>
      </c>
      <c r="G227" s="47"/>
    </row>
    <row r="228" spans="1:7">
      <c r="A228" s="53"/>
      <c r="B228" s="11">
        <v>0.4548611111111111</v>
      </c>
      <c r="C228" s="50"/>
      <c r="D228" s="11">
        <f t="shared" si="6"/>
        <v>0.87152777777777779</v>
      </c>
      <c r="E228" s="2" t="s">
        <v>10</v>
      </c>
      <c r="F228" s="3" t="s">
        <v>232</v>
      </c>
      <c r="G228" s="29" t="s">
        <v>331</v>
      </c>
    </row>
    <row r="229" spans="1:7">
      <c r="A229" s="53"/>
      <c r="B229" s="11">
        <v>0.45833333333333331</v>
      </c>
      <c r="C229" s="50"/>
      <c r="D229" s="11">
        <f t="shared" si="6"/>
        <v>0.875</v>
      </c>
      <c r="E229" s="2" t="s">
        <v>32</v>
      </c>
      <c r="F229" s="3" t="s">
        <v>233</v>
      </c>
      <c r="G229" s="29" t="s">
        <v>317</v>
      </c>
    </row>
    <row r="230" spans="1:7">
      <c r="A230" s="53"/>
      <c r="B230" s="11">
        <v>0.46180555555555558</v>
      </c>
      <c r="C230" s="50"/>
      <c r="D230" s="11">
        <f t="shared" si="6"/>
        <v>0.87847222222222232</v>
      </c>
      <c r="E230" s="2" t="s">
        <v>36</v>
      </c>
      <c r="F230" s="3" t="s">
        <v>234</v>
      </c>
      <c r="G230" s="29" t="s">
        <v>326</v>
      </c>
    </row>
    <row r="231" spans="1:7">
      <c r="A231" s="53"/>
      <c r="B231" s="11">
        <v>0.47916666666666669</v>
      </c>
      <c r="C231" s="50"/>
      <c r="D231" s="11">
        <f t="shared" si="6"/>
        <v>0.89583333333333337</v>
      </c>
      <c r="E231" s="2" t="s">
        <v>2</v>
      </c>
      <c r="F231" s="3" t="s">
        <v>235</v>
      </c>
      <c r="G231" s="43" t="s">
        <v>336</v>
      </c>
    </row>
    <row r="232" spans="1:7">
      <c r="A232" s="53"/>
      <c r="B232" s="11">
        <v>0.48541666666666666</v>
      </c>
      <c r="C232" s="50"/>
      <c r="D232" s="11">
        <f t="shared" si="6"/>
        <v>0.90208333333333335</v>
      </c>
      <c r="E232" s="2" t="s">
        <v>2</v>
      </c>
      <c r="F232" s="3" t="s">
        <v>236</v>
      </c>
      <c r="G232" s="47"/>
    </row>
    <row r="233" spans="1:7">
      <c r="A233" s="53"/>
      <c r="B233" s="11">
        <v>0.49652777777777773</v>
      </c>
      <c r="C233" s="50"/>
      <c r="D233" s="11">
        <f t="shared" si="6"/>
        <v>0.91319444444444442</v>
      </c>
      <c r="E233" s="2" t="s">
        <v>2</v>
      </c>
      <c r="F233" s="3" t="s">
        <v>237</v>
      </c>
      <c r="G233" s="29" t="s">
        <v>325</v>
      </c>
    </row>
    <row r="234" spans="1:7">
      <c r="A234" s="53"/>
      <c r="B234" s="11">
        <v>0.52083333333333337</v>
      </c>
      <c r="C234" s="50"/>
      <c r="D234" s="11">
        <f t="shared" si="6"/>
        <v>0.9375</v>
      </c>
      <c r="E234" s="2" t="s">
        <v>10</v>
      </c>
      <c r="F234" s="3" t="s">
        <v>238</v>
      </c>
      <c r="G234" s="29" t="s">
        <v>332</v>
      </c>
    </row>
    <row r="235" spans="1:7">
      <c r="A235" s="53"/>
      <c r="B235" s="11">
        <v>0.53125</v>
      </c>
      <c r="C235" s="50"/>
      <c r="D235" s="11">
        <f t="shared" si="6"/>
        <v>0.94791666666666674</v>
      </c>
      <c r="E235" s="2" t="s">
        <v>50</v>
      </c>
      <c r="F235" s="3" t="s">
        <v>239</v>
      </c>
      <c r="G235" s="43" t="s">
        <v>331</v>
      </c>
    </row>
    <row r="236" spans="1:7">
      <c r="A236" s="53"/>
      <c r="B236" s="11">
        <v>0.53125</v>
      </c>
      <c r="C236" s="50"/>
      <c r="D236" s="11">
        <f t="shared" si="6"/>
        <v>0.94791666666666674</v>
      </c>
      <c r="E236" s="2" t="s">
        <v>52</v>
      </c>
      <c r="F236" s="3" t="s">
        <v>240</v>
      </c>
      <c r="G236" s="47"/>
    </row>
    <row r="237" spans="1:7">
      <c r="A237" s="53"/>
      <c r="B237" s="11">
        <v>0.56944444444444442</v>
      </c>
      <c r="C237" s="50"/>
      <c r="D237" s="11">
        <f t="shared" si="6"/>
        <v>0.98611111111111116</v>
      </c>
      <c r="E237" s="2" t="s">
        <v>10</v>
      </c>
      <c r="F237" s="3" t="s">
        <v>241</v>
      </c>
      <c r="G237" s="29" t="s">
        <v>332</v>
      </c>
    </row>
    <row r="238" spans="1:7">
      <c r="A238" s="53"/>
      <c r="B238" s="11">
        <v>0.6875</v>
      </c>
      <c r="C238" s="48" t="s">
        <v>282</v>
      </c>
      <c r="D238" s="11">
        <f t="shared" si="6"/>
        <v>1.1041666666666667</v>
      </c>
      <c r="E238" s="2" t="s">
        <v>242</v>
      </c>
      <c r="F238" s="3" t="s">
        <v>243</v>
      </c>
      <c r="G238" s="29" t="s">
        <v>322</v>
      </c>
    </row>
    <row r="239" spans="1:7">
      <c r="A239" s="53"/>
      <c r="B239" s="11">
        <v>0.80208333333333337</v>
      </c>
      <c r="C239" s="48"/>
      <c r="D239" s="11">
        <f t="shared" si="6"/>
        <v>1.21875</v>
      </c>
      <c r="E239" s="2" t="s">
        <v>10</v>
      </c>
      <c r="F239" s="3" t="s">
        <v>244</v>
      </c>
      <c r="G239" s="29" t="s">
        <v>331</v>
      </c>
    </row>
    <row r="240" spans="1:7">
      <c r="A240" s="53"/>
      <c r="B240" s="11">
        <v>0.80555555555555547</v>
      </c>
      <c r="C240" s="48"/>
      <c r="D240" s="11">
        <f t="shared" si="6"/>
        <v>1.2222222222222221</v>
      </c>
      <c r="E240" s="2" t="s">
        <v>50</v>
      </c>
      <c r="F240" s="3" t="s">
        <v>245</v>
      </c>
      <c r="G240" s="29" t="s">
        <v>316</v>
      </c>
    </row>
    <row r="241" spans="1:9">
      <c r="A241" s="53"/>
      <c r="B241" s="11">
        <v>0.80902777777777779</v>
      </c>
      <c r="C241" s="48"/>
      <c r="D241" s="11">
        <f t="shared" si="6"/>
        <v>1.2256944444444444</v>
      </c>
      <c r="E241" s="2" t="s">
        <v>2</v>
      </c>
      <c r="F241" s="3" t="s">
        <v>246</v>
      </c>
      <c r="G241" s="43" t="s">
        <v>338</v>
      </c>
    </row>
    <row r="242" spans="1:9">
      <c r="A242" s="53"/>
      <c r="B242" s="11">
        <v>0.81736111111111109</v>
      </c>
      <c r="C242" s="48"/>
      <c r="D242" s="11">
        <f t="shared" si="6"/>
        <v>1.2340277777777777</v>
      </c>
      <c r="E242" s="2" t="s">
        <v>2</v>
      </c>
      <c r="F242" s="3" t="s">
        <v>247</v>
      </c>
      <c r="G242" s="47"/>
    </row>
    <row r="243" spans="1:9">
      <c r="A243" s="53"/>
      <c r="B243" s="11">
        <v>0.83333333333333337</v>
      </c>
      <c r="C243" s="48"/>
      <c r="D243" s="11">
        <f t="shared" si="6"/>
        <v>1.25</v>
      </c>
      <c r="E243" s="2" t="s">
        <v>2</v>
      </c>
      <c r="F243" s="3" t="s">
        <v>248</v>
      </c>
      <c r="G243" s="43" t="s">
        <v>318</v>
      </c>
      <c r="I243" s="4"/>
    </row>
    <row r="244" spans="1:9">
      <c r="A244" s="53"/>
      <c r="B244" s="11">
        <v>0.84027777777777779</v>
      </c>
      <c r="C244" s="48"/>
      <c r="D244" s="11">
        <f t="shared" si="6"/>
        <v>1.2569444444444444</v>
      </c>
      <c r="E244" s="2" t="s">
        <v>2</v>
      </c>
      <c r="F244" s="3" t="s">
        <v>249</v>
      </c>
      <c r="G244" s="47"/>
    </row>
    <row r="245" spans="1:9">
      <c r="A245" s="53"/>
      <c r="B245" s="11">
        <v>0.84722222222222221</v>
      </c>
      <c r="C245" s="48"/>
      <c r="D245" s="11">
        <f t="shared" si="6"/>
        <v>1.2638888888888888</v>
      </c>
      <c r="E245" s="2" t="s">
        <v>10</v>
      </c>
      <c r="F245" s="3" t="s">
        <v>250</v>
      </c>
      <c r="G245" s="29" t="s">
        <v>331</v>
      </c>
    </row>
    <row r="246" spans="1:9">
      <c r="A246" s="53"/>
      <c r="B246" s="11">
        <v>0.875</v>
      </c>
      <c r="C246" s="48"/>
      <c r="D246" s="11">
        <f t="shared" si="6"/>
        <v>1.2916666666666667</v>
      </c>
      <c r="E246" s="2" t="s">
        <v>2</v>
      </c>
      <c r="F246" s="3" t="s">
        <v>251</v>
      </c>
      <c r="G246" s="29" t="s">
        <v>312</v>
      </c>
    </row>
    <row r="247" spans="1:9">
      <c r="A247" s="53"/>
      <c r="B247" s="11">
        <v>0.88888888888888884</v>
      </c>
      <c r="C247" s="48"/>
      <c r="D247" s="11">
        <f t="shared" si="6"/>
        <v>1.3055555555555556</v>
      </c>
      <c r="E247" s="2" t="s">
        <v>2</v>
      </c>
      <c r="F247" s="3" t="s">
        <v>252</v>
      </c>
      <c r="G247" s="43" t="s">
        <v>332</v>
      </c>
    </row>
    <row r="248" spans="1:9">
      <c r="A248" s="53"/>
      <c r="B248" s="11">
        <v>0.89583333333333337</v>
      </c>
      <c r="C248" s="48"/>
      <c r="D248" s="11">
        <f t="shared" si="6"/>
        <v>1.3125</v>
      </c>
      <c r="E248" s="2" t="s">
        <v>2</v>
      </c>
      <c r="F248" s="3" t="s">
        <v>253</v>
      </c>
      <c r="G248" s="47"/>
    </row>
    <row r="249" spans="1:9" ht="15" thickBot="1">
      <c r="A249" s="54"/>
      <c r="B249" s="12">
        <v>0.90277777777777779</v>
      </c>
      <c r="C249" s="49"/>
      <c r="D249" s="12">
        <f t="shared" si="6"/>
        <v>1.3194444444444444</v>
      </c>
      <c r="E249" s="8" t="s">
        <v>2</v>
      </c>
      <c r="F249" s="9" t="s">
        <v>254</v>
      </c>
      <c r="G249" s="34" t="s">
        <v>331</v>
      </c>
    </row>
    <row r="250" spans="1:9" ht="40.049999999999997" customHeight="1">
      <c r="A250" s="21" t="s">
        <v>288</v>
      </c>
      <c r="B250" s="22" t="s">
        <v>275</v>
      </c>
      <c r="C250" s="22" t="s">
        <v>348</v>
      </c>
      <c r="D250" s="22" t="s">
        <v>349</v>
      </c>
      <c r="E250" s="22" t="s">
        <v>0</v>
      </c>
      <c r="F250" s="22" t="s">
        <v>1</v>
      </c>
      <c r="G250" s="23" t="s">
        <v>287</v>
      </c>
    </row>
    <row r="251" spans="1:9" ht="16.05" customHeight="1">
      <c r="A251" s="40" t="s">
        <v>283</v>
      </c>
      <c r="B251" s="11">
        <v>0.22916666666666666</v>
      </c>
      <c r="C251" s="15">
        <v>44413</v>
      </c>
      <c r="D251" s="11">
        <f t="shared" ref="D251:D260" si="7">B251+(10/24)</f>
        <v>0.64583333333333337</v>
      </c>
      <c r="E251" s="2" t="s">
        <v>242</v>
      </c>
      <c r="F251" s="3" t="s">
        <v>255</v>
      </c>
      <c r="G251" s="19" t="s">
        <v>323</v>
      </c>
    </row>
    <row r="252" spans="1:9">
      <c r="A252" s="40"/>
      <c r="B252" s="11">
        <v>0.6875</v>
      </c>
      <c r="C252" s="41" t="s">
        <v>283</v>
      </c>
      <c r="D252" s="11">
        <f t="shared" si="7"/>
        <v>1.1041666666666667</v>
      </c>
      <c r="E252" s="2" t="s">
        <v>242</v>
      </c>
      <c r="F252" s="3" t="s">
        <v>256</v>
      </c>
      <c r="G252" s="30" t="s">
        <v>321</v>
      </c>
    </row>
    <row r="253" spans="1:9">
      <c r="A253" s="40"/>
      <c r="B253" s="11">
        <v>0.85069444444444453</v>
      </c>
      <c r="C253" s="41"/>
      <c r="D253" s="11">
        <f t="shared" si="7"/>
        <v>1.2673611111111112</v>
      </c>
      <c r="E253" s="2" t="s">
        <v>2</v>
      </c>
      <c r="F253" s="3" t="s">
        <v>257</v>
      </c>
      <c r="G253" s="43" t="s">
        <v>339</v>
      </c>
    </row>
    <row r="254" spans="1:9">
      <c r="A254" s="40"/>
      <c r="B254" s="11">
        <v>0.85902777777777783</v>
      </c>
      <c r="C254" s="41"/>
      <c r="D254" s="11">
        <f t="shared" si="7"/>
        <v>1.2756944444444445</v>
      </c>
      <c r="E254" s="2" t="s">
        <v>2</v>
      </c>
      <c r="F254" s="3" t="s">
        <v>258</v>
      </c>
      <c r="G254" s="44"/>
    </row>
    <row r="255" spans="1:9">
      <c r="A255" s="40"/>
      <c r="B255" s="11">
        <v>0.86805555555555547</v>
      </c>
      <c r="C255" s="41"/>
      <c r="D255" s="11">
        <f t="shared" si="7"/>
        <v>1.2847222222222221</v>
      </c>
      <c r="E255" s="2" t="s">
        <v>10</v>
      </c>
      <c r="F255" s="3" t="s">
        <v>259</v>
      </c>
      <c r="G255" s="30" t="s">
        <v>319</v>
      </c>
    </row>
    <row r="256" spans="1:9">
      <c r="A256" s="40"/>
      <c r="B256" s="11">
        <v>0.875</v>
      </c>
      <c r="C256" s="41"/>
      <c r="D256" s="11">
        <f t="shared" si="7"/>
        <v>1.2916666666666667</v>
      </c>
      <c r="E256" s="2" t="s">
        <v>2</v>
      </c>
      <c r="F256" s="3" t="s">
        <v>260</v>
      </c>
      <c r="G256" s="19" t="s">
        <v>327</v>
      </c>
    </row>
    <row r="257" spans="1:7">
      <c r="A257" s="40"/>
      <c r="B257" s="11">
        <v>0.89930555555555547</v>
      </c>
      <c r="C257" s="41"/>
      <c r="D257" s="11">
        <f t="shared" si="7"/>
        <v>1.3159722222222221</v>
      </c>
      <c r="E257" s="2" t="s">
        <v>2</v>
      </c>
      <c r="F257" s="3" t="s">
        <v>261</v>
      </c>
      <c r="G257" s="30" t="s">
        <v>320</v>
      </c>
    </row>
    <row r="258" spans="1:7">
      <c r="A258" s="40"/>
      <c r="B258" s="11">
        <v>0.90972222222222221</v>
      </c>
      <c r="C258" s="41"/>
      <c r="D258" s="11">
        <f t="shared" si="7"/>
        <v>1.3263888888888888</v>
      </c>
      <c r="E258" s="2" t="s">
        <v>2</v>
      </c>
      <c r="F258" s="3" t="s">
        <v>262</v>
      </c>
      <c r="G258" s="30" t="s">
        <v>314</v>
      </c>
    </row>
    <row r="259" spans="1:7">
      <c r="A259" s="40"/>
      <c r="B259" s="11">
        <v>0.9375</v>
      </c>
      <c r="C259" s="41"/>
      <c r="D259" s="11">
        <f t="shared" si="7"/>
        <v>1.3541666666666667</v>
      </c>
      <c r="E259" s="2" t="s">
        <v>2</v>
      </c>
      <c r="F259" s="3" t="s">
        <v>263</v>
      </c>
      <c r="G259" s="19" t="s">
        <v>340</v>
      </c>
    </row>
    <row r="260" spans="1:7" ht="15" thickBot="1">
      <c r="A260" s="40"/>
      <c r="B260" s="12">
        <v>0.95138888888888884</v>
      </c>
      <c r="C260" s="42"/>
      <c r="D260" s="12">
        <f t="shared" si="7"/>
        <v>1.3680555555555556</v>
      </c>
      <c r="E260" s="8" t="s">
        <v>2</v>
      </c>
      <c r="F260" s="9" t="s">
        <v>264</v>
      </c>
      <c r="G260" s="34" t="s">
        <v>340</v>
      </c>
    </row>
    <row r="261" spans="1:7" ht="40.049999999999997" customHeight="1">
      <c r="A261" s="21" t="s">
        <v>288</v>
      </c>
      <c r="B261" s="22" t="s">
        <v>275</v>
      </c>
      <c r="C261" s="28" t="s">
        <v>348</v>
      </c>
      <c r="D261" s="22" t="s">
        <v>349</v>
      </c>
      <c r="E261" s="22" t="s">
        <v>0</v>
      </c>
      <c r="F261" s="22" t="s">
        <v>1</v>
      </c>
      <c r="G261" s="23" t="s">
        <v>287</v>
      </c>
    </row>
    <row r="262" spans="1:7" s="6" customFormat="1" ht="16.05" customHeight="1">
      <c r="A262" s="45" t="s">
        <v>278</v>
      </c>
      <c r="B262" s="11">
        <v>0.29166666666666669</v>
      </c>
      <c r="C262" s="16">
        <v>44414</v>
      </c>
      <c r="D262" s="11">
        <f t="shared" ref="D262:D268" si="8">B262+(10/24)</f>
        <v>0.70833333333333337</v>
      </c>
      <c r="E262" s="2" t="s">
        <v>242</v>
      </c>
      <c r="F262" s="3" t="s">
        <v>265</v>
      </c>
      <c r="G262" s="19" t="s">
        <v>329</v>
      </c>
    </row>
    <row r="263" spans="1:7" s="6" customFormat="1" ht="16.05" customHeight="1">
      <c r="A263" s="45"/>
      <c r="B263" s="11">
        <v>0.81597222222222221</v>
      </c>
      <c r="C263" s="46" t="s">
        <v>278</v>
      </c>
      <c r="D263" s="11">
        <f t="shared" si="8"/>
        <v>1.2326388888888888</v>
      </c>
      <c r="E263" s="2" t="s">
        <v>4</v>
      </c>
      <c r="F263" s="3" t="s">
        <v>266</v>
      </c>
      <c r="G263" s="30" t="s">
        <v>334</v>
      </c>
    </row>
    <row r="264" spans="1:7" s="6" customFormat="1">
      <c r="A264" s="45"/>
      <c r="B264" s="11">
        <v>0.82291666666666663</v>
      </c>
      <c r="C264" s="46"/>
      <c r="D264" s="11">
        <f t="shared" si="8"/>
        <v>1.2395833333333333</v>
      </c>
      <c r="E264" s="2" t="s">
        <v>2</v>
      </c>
      <c r="F264" s="3" t="s">
        <v>267</v>
      </c>
      <c r="G264" s="30" t="s">
        <v>328</v>
      </c>
    </row>
    <row r="265" spans="1:7" s="6" customFormat="1">
      <c r="A265" s="45"/>
      <c r="B265" s="11">
        <v>0.83333333333333337</v>
      </c>
      <c r="C265" s="46"/>
      <c r="D265" s="11">
        <f t="shared" si="8"/>
        <v>1.25</v>
      </c>
      <c r="E265" s="2" t="s">
        <v>10</v>
      </c>
      <c r="F265" s="3" t="s">
        <v>268</v>
      </c>
      <c r="G265" s="19" t="s">
        <v>335</v>
      </c>
    </row>
    <row r="266" spans="1:7" s="6" customFormat="1">
      <c r="A266" s="45"/>
      <c r="B266" s="11">
        <v>0.86111111111111116</v>
      </c>
      <c r="C266" s="46"/>
      <c r="D266" s="11">
        <f t="shared" si="8"/>
        <v>1.2777777777777779</v>
      </c>
      <c r="E266" s="2" t="s">
        <v>2</v>
      </c>
      <c r="F266" s="3" t="s">
        <v>269</v>
      </c>
      <c r="G266" s="29" t="s">
        <v>318</v>
      </c>
    </row>
    <row r="267" spans="1:7" s="6" customFormat="1">
      <c r="A267" s="45"/>
      <c r="B267" s="11">
        <v>0.89583333333333337</v>
      </c>
      <c r="C267" s="46"/>
      <c r="D267" s="11">
        <f t="shared" si="8"/>
        <v>1.3125</v>
      </c>
      <c r="E267" s="2" t="s">
        <v>2</v>
      </c>
      <c r="F267" s="3" t="s">
        <v>270</v>
      </c>
      <c r="G267" s="29" t="s">
        <v>340</v>
      </c>
    </row>
    <row r="268" spans="1:7" s="6" customFormat="1" ht="15" thickBot="1">
      <c r="A268" s="45"/>
      <c r="B268" s="12">
        <v>0.90972222222222221</v>
      </c>
      <c r="C268" s="46"/>
      <c r="D268" s="12">
        <f t="shared" si="8"/>
        <v>1.3263888888888888</v>
      </c>
      <c r="E268" s="8" t="s">
        <v>2</v>
      </c>
      <c r="F268" s="9" t="s">
        <v>271</v>
      </c>
      <c r="G268" s="34" t="s">
        <v>340</v>
      </c>
    </row>
    <row r="269" spans="1:7" ht="40.049999999999997" customHeight="1">
      <c r="A269" s="21" t="s">
        <v>288</v>
      </c>
      <c r="B269" s="22" t="s">
        <v>275</v>
      </c>
      <c r="C269" s="22" t="s">
        <v>348</v>
      </c>
      <c r="D269" s="22" t="s">
        <v>349</v>
      </c>
      <c r="E269" s="22" t="s">
        <v>0</v>
      </c>
      <c r="F269" s="22" t="s">
        <v>1</v>
      </c>
      <c r="G269" s="23" t="s">
        <v>287</v>
      </c>
    </row>
    <row r="270" spans="1:7" s="6" customFormat="1" ht="29.4" thickBot="1">
      <c r="A270" s="18" t="s">
        <v>279</v>
      </c>
      <c r="B270" s="12">
        <v>0.29166666666666669</v>
      </c>
      <c r="C270" s="17" t="s">
        <v>289</v>
      </c>
      <c r="D270" s="39">
        <f>B270+(10/24)</f>
        <v>0.70833333333333337</v>
      </c>
      <c r="E270" s="8" t="s">
        <v>242</v>
      </c>
      <c r="F270" s="9" t="s">
        <v>272</v>
      </c>
      <c r="G270" s="33" t="s">
        <v>330</v>
      </c>
    </row>
  </sheetData>
  <mergeCells count="86">
    <mergeCell ref="A262:A268"/>
    <mergeCell ref="C263:C268"/>
    <mergeCell ref="C238:C249"/>
    <mergeCell ref="G241:G242"/>
    <mergeCell ref="G243:G244"/>
    <mergeCell ref="G247:G248"/>
    <mergeCell ref="A251:A260"/>
    <mergeCell ref="C252:C260"/>
    <mergeCell ref="G253:G254"/>
    <mergeCell ref="G209:G211"/>
    <mergeCell ref="G213:G215"/>
    <mergeCell ref="A218:A249"/>
    <mergeCell ref="C218:C237"/>
    <mergeCell ref="G218:G219"/>
    <mergeCell ref="G220:G221"/>
    <mergeCell ref="G223:G224"/>
    <mergeCell ref="G226:G227"/>
    <mergeCell ref="A180:A215"/>
    <mergeCell ref="C180:C197"/>
    <mergeCell ref="G182:G183"/>
    <mergeCell ref="G184:G186"/>
    <mergeCell ref="G187:G188"/>
    <mergeCell ref="G189:G190"/>
    <mergeCell ref="G231:G232"/>
    <mergeCell ref="G235:G236"/>
    <mergeCell ref="G192:G194"/>
    <mergeCell ref="G196:G197"/>
    <mergeCell ref="C198:C216"/>
    <mergeCell ref="G198:G199"/>
    <mergeCell ref="A141:A178"/>
    <mergeCell ref="C141:C162"/>
    <mergeCell ref="G141:G142"/>
    <mergeCell ref="G143:G144"/>
    <mergeCell ref="G147:G152"/>
    <mergeCell ref="G155:G161"/>
    <mergeCell ref="C163:C178"/>
    <mergeCell ref="G167:G169"/>
    <mergeCell ref="G170:G171"/>
    <mergeCell ref="G174:G176"/>
    <mergeCell ref="G201:G202"/>
    <mergeCell ref="G204:G206"/>
    <mergeCell ref="A112:A139"/>
    <mergeCell ref="C112:C125"/>
    <mergeCell ref="G113:G115"/>
    <mergeCell ref="G119:G124"/>
    <mergeCell ref="C126:C139"/>
    <mergeCell ref="G126:G127"/>
    <mergeCell ref="G128:G130"/>
    <mergeCell ref="G132:G134"/>
    <mergeCell ref="G135:G137"/>
    <mergeCell ref="A82:A110"/>
    <mergeCell ref="C82:C95"/>
    <mergeCell ref="G84:G85"/>
    <mergeCell ref="G86:G87"/>
    <mergeCell ref="G90:G95"/>
    <mergeCell ref="C96:C110"/>
    <mergeCell ref="G97:G99"/>
    <mergeCell ref="G100:G102"/>
    <mergeCell ref="G104:G106"/>
    <mergeCell ref="G107:G109"/>
    <mergeCell ref="A39:A80"/>
    <mergeCell ref="C39:C62"/>
    <mergeCell ref="G39:G42"/>
    <mergeCell ref="G45:G46"/>
    <mergeCell ref="G47:G52"/>
    <mergeCell ref="G53:G54"/>
    <mergeCell ref="G56:G58"/>
    <mergeCell ref="G59:G62"/>
    <mergeCell ref="C63:C80"/>
    <mergeCell ref="G63:G64"/>
    <mergeCell ref="G65:G67"/>
    <mergeCell ref="G68:G71"/>
    <mergeCell ref="G73:G75"/>
    <mergeCell ref="G76:G78"/>
    <mergeCell ref="A1:G1"/>
    <mergeCell ref="A3:A36"/>
    <mergeCell ref="C3:C27"/>
    <mergeCell ref="G4:G5"/>
    <mergeCell ref="G6:G7"/>
    <mergeCell ref="G9:G14"/>
    <mergeCell ref="G15:G18"/>
    <mergeCell ref="G21:G27"/>
    <mergeCell ref="C28:C36"/>
    <mergeCell ref="G29:G30"/>
    <mergeCell ref="G31:G32"/>
    <mergeCell ref="G34:G35"/>
  </mergeCells>
  <hyperlinks>
    <hyperlink ref="F3" r:id="rId1" tooltip="Result - Men's 3000m Steeplechase Round 1 - Heat 1" display="https://olympics.com/tokyo-2020/olympic-games/en/results/athletics/result-men-s-3000m-steeplechase-rnd1-000100-.htm" xr:uid="{21B80F72-4118-D647-907A-94AA251C1AA2}"/>
    <hyperlink ref="F4" r:id="rId2" tooltip="Result - Men's High Jump Qualification - Group A" display="https://olympics.com/tokyo-2020/olympic-games/en/results/athletics/result-men-s-high-jump-qual-a00100-.htm" xr:uid="{7E73A164-5CB8-A943-B348-0B917178D5CC}"/>
    <hyperlink ref="F5" r:id="rId3" tooltip="Result - Men's High Jump Qualification - Group B" display="https://olympics.com/tokyo-2020/olympic-games/en/results/athletics/result-men-s-high-jump-qual-b00100-.htm" xr:uid="{7A9F0147-2FD5-0D4F-B0D1-BD3A8B0F9C68}"/>
    <hyperlink ref="F6" r:id="rId4" tooltip="Result - Men's 3000m Steeplechase Round 1 - Heat 2" display="https://olympics.com/tokyo-2020/olympic-games/en/results/athletics/result-men-s-3000m-steeplechase-rnd1-000200-.htm" xr:uid="{77CBF299-7182-DC4F-9671-F92781920B83}"/>
    <hyperlink ref="F7" r:id="rId5" tooltip="Result - Men's 3000m Steeplechase Round 1 - Heat 3" display="https://olympics.com/tokyo-2020/olympic-games/en/results/athletics/result-men-s-3000m-steeplechase-rnd1-000300-.htm" xr:uid="{7990ACC0-49BF-C14E-A0CF-A79217D4DFD0}"/>
    <hyperlink ref="F8" r:id="rId6" tooltip="Result - Men's Discus Throw Qualification - Group A" display="https://olympics.com/tokyo-2020/olympic-games/en/results/athletics/result-men-s-discus-throw-qual-a00100-.htm" xr:uid="{1F2BC362-AFF6-FF46-9C41-3AD81048A002}"/>
    <hyperlink ref="F9" r:id="rId7" tooltip="Result - Women's 800m Round 1 - Heat 1" display="https://olympics.com/tokyo-2020/olympic-games/en/results/athletics/result-women-s-800m-rnd1-000100-.htm" xr:uid="{A6174A01-6B25-6F4A-922F-8009AD1BB125}"/>
    <hyperlink ref="F10" r:id="rId8" tooltip="Result - Women's 800m Round 1 - Heat 2" display="https://olympics.com/tokyo-2020/olympic-games/en/results/athletics/result-women-s-800m-rnd1-000200-.htm" xr:uid="{328D2D6D-BAF5-BA48-88B1-20DB88F8C3ED}"/>
    <hyperlink ref="F11" r:id="rId9" tooltip="Result - Women's 800m Round 1 - Heat 3" display="https://olympics.com/tokyo-2020/olympic-games/en/results/athletics/result-women-s-800m-rnd1-000300-.htm" xr:uid="{4730336B-92A0-0540-92F5-2CF7E8D7EA0D}"/>
    <hyperlink ref="F12" r:id="rId10" tooltip="Result - Women's 800m Round 1 - Heat 4" display="https://olympics.com/tokyo-2020/olympic-games/en/results/athletics/result-women-s-800m-rnd1-000400-.htm" xr:uid="{3CC40AA7-00E5-ED4B-B379-2BD61689C8B2}"/>
    <hyperlink ref="F13" r:id="rId11" tooltip="Result - Women's 800m Round 1 - Heat 5" display="https://olympics.com/tokyo-2020/olympic-games/en/results/athletics/result-women-s-800m-rnd1-000500-.htm" xr:uid="{9EC5F654-43C5-924E-9171-F0FD7D6CF49A}"/>
    <hyperlink ref="F14" r:id="rId12" tooltip="Result - Women's 800m Round 1 - Heat 6" display="https://olympics.com/tokyo-2020/olympic-games/en/results/athletics/result-women-s-800m-rnd1-000600-.htm" xr:uid="{34B9AC0D-2CE1-C547-8BC6-4D720A5614D8}"/>
    <hyperlink ref="F15" r:id="rId13" tooltip="Result - Men's 400m Hurdles Round 1 - Heat 1" display="https://olympics.com/tokyo-2020/olympic-games/en/results/athletics/result-men-s-400m-hurdles-rnd1-000100-.htm" xr:uid="{246962B9-C7AC-BD4C-80AB-2AB536E34907}"/>
    <hyperlink ref="F16" r:id="rId14" tooltip="Result - Men's 400m Hurdles Round 1 - Heat 2" display="https://olympics.com/tokyo-2020/olympic-games/en/results/athletics/result-men-s-400m-hurdles-rnd1-000200-.htm" xr:uid="{CE98F843-F7BB-EB41-8E8C-761913E37A99}"/>
    <hyperlink ref="F17" r:id="rId15" tooltip="Result - Men's 400m Hurdles Round 1 - Heat 3" display="https://olympics.com/tokyo-2020/olympic-games/en/results/athletics/result-men-s-400m-hurdles-rnd1-000300-.htm" xr:uid="{1DF6DC8B-A2B5-EA45-816C-63A4726B405C}"/>
    <hyperlink ref="F18" r:id="rId16" tooltip="Result - Men's 400m Hurdles Round 1 - Heat 4" display="https://olympics.com/tokyo-2020/olympic-games/en/results/athletics/result-men-s-400m-hurdles-rnd1-000400-.htm" xr:uid="{09A9858E-960E-9341-8896-56097F84F551}"/>
    <hyperlink ref="F19" r:id="rId17" tooltip="Result - Men's Discus Throw Qualification - Group B" display="https://olympics.com/tokyo-2020/olympic-games/en/results/athletics/result-men-s-discus-throw-qual-b00100-.htm" xr:uid="{6A8D373A-6C39-2144-8648-AD8C06FD8163}"/>
    <hyperlink ref="F20" r:id="rId18" tooltip="Result - Men's 400m Hurdles Round 1 - Heat 5" display="https://olympics.com/tokyo-2020/olympic-games/en/results/athletics/result-men-s-400m-hurdles-rnd1-000500-.htm" xr:uid="{D0726DEF-F8EA-B84A-B38E-02A5FA70B2C4}"/>
    <hyperlink ref="F21" r:id="rId19" tooltip="Result - Women's 100m Round 1 - Heat 1" display="https://olympics.com/tokyo-2020/olympic-games/en/results/athletics/result-women-s-100m-rnd1-000100-.htm" xr:uid="{0F8ED417-2DCF-9D43-98BA-E6F544C0A218}"/>
    <hyperlink ref="F22" r:id="rId20" tooltip="Result - Women's 100m Round 1 - Heat 2" display="https://olympics.com/tokyo-2020/olympic-games/en/results/athletics/result-women-s-100m-rnd1-000200-.htm" xr:uid="{BFCF2A33-F486-9D49-BEA1-B2515C6DC0A7}"/>
    <hyperlink ref="F23" r:id="rId21" tooltip="Result - Women's 100m Round 1 - Heat 3" display="https://olympics.com/tokyo-2020/olympic-games/en/results/athletics/result-women-s-100m-rnd1-000300-.htm" xr:uid="{D56CF02B-C43F-6549-A6C8-21C4917E30F6}"/>
    <hyperlink ref="F24" r:id="rId22" tooltip="Result - Women's 100m Round 1 - Heat 4" display="https://olympics.com/tokyo-2020/olympic-games/en/results/athletics/result-women-s-100m-rnd1-000400-.htm" xr:uid="{161F4F9C-55EB-B84C-BCAD-59F6AA7B993D}"/>
    <hyperlink ref="F25" r:id="rId23" tooltip="Result - Women's 100m Round 1 - Heat 5" display="https://olympics.com/tokyo-2020/olympic-games/en/results/athletics/result-women-s-100m-rnd1-000500-.htm" xr:uid="{210507D7-65A1-F948-B48B-F092CDA7027A}"/>
    <hyperlink ref="F26" r:id="rId24" tooltip="Result - Women's 100m Round 1 - Heat 6" display="https://olympics.com/tokyo-2020/olympic-games/en/results/athletics/result-women-s-100m-rnd1-000600-.htm" xr:uid="{815872B8-7FDF-5349-91EC-D3CEB317B7A1}"/>
    <hyperlink ref="F27" r:id="rId25" tooltip="Result - Women's 100m Round 1 - Heat 7" display="https://olympics.com/tokyo-2020/olympic-games/en/results/athletics/result-women-s-100m-rnd1-000700-.htm" xr:uid="{5C7DA18E-FCB5-E242-A3BF-5D5B000297B6}"/>
    <hyperlink ref="F28" r:id="rId26" tooltip="Result - Women's 5000m Round 1 - Heat 1" display="https://olympics.com/tokyo-2020/olympic-games/en/results/athletics/result-women-s-5000m-rnd1-000100-.htm" xr:uid="{8DF30C0E-8413-FD46-8DEA-20948809ADB4}"/>
    <hyperlink ref="F29" r:id="rId27" tooltip="Result - Women's Triple Jump Qualification - Group A" display="https://olympics.com/tokyo-2020/olympic-games/en/results/athletics/result-women-s-triple-jump-qual-a00100-.htm" xr:uid="{9100BC35-DAA7-694D-8614-3AD67C2A0CC3}"/>
    <hyperlink ref="F30" r:id="rId28" tooltip="Result - Women's Triple Jump Qualification - Group B" display="https://olympics.com/tokyo-2020/olympic-games/en/results/athletics/result-women-s-triple-jump-qual-b00100-.htm" xr:uid="{B8B6A9F2-04DC-B542-8AE5-523C749CA4B8}"/>
    <hyperlink ref="F31" r:id="rId29" tooltip="Result - Women's Shot Put Qualification - Group A" display="https://olympics.com/tokyo-2020/olympic-games/en/results/athletics/result-women-s-shot-put-qual-a00100-.htm" xr:uid="{40C0120A-162F-1043-971C-C21ED8EA2AA5}"/>
    <hyperlink ref="F32" r:id="rId30" tooltip="Result - Women's Shot Put Qualification - Group B" display="https://olympics.com/tokyo-2020/olympic-games/en/results/athletics/result-women-s-shot-put-qual-b00100-.htm" xr:uid="{74CC17B1-049A-B645-ADF6-1BE118F831C3}"/>
    <hyperlink ref="F33" r:id="rId31" tooltip="Result - Women's 5000m Round 1 - Heat 2" display="https://olympics.com/tokyo-2020/olympic-games/en/results/athletics/result-women-s-5000m-rnd1-000200-.htm" xr:uid="{6BEBF3A8-F032-2E49-8E83-0680B12EE71D}"/>
    <hyperlink ref="F34" r:id="rId32" tooltip="Result - 4 x 400m Relay Mixed Round 1 - Heat 1" display="https://olympics.com/tokyo-2020/olympic-games/en/results/athletics/result-4-x-400m-relay-mixed-rnd1-000100-.htm" xr:uid="{936553F3-A1F4-F74C-8AC6-3931704F9BF8}"/>
    <hyperlink ref="F35" r:id="rId33" tooltip="Result - 4 x 400m Relay Mixed Round 1 - Heat 2" display="https://olympics.com/tokyo-2020/olympic-games/en/results/athletics/result-4-x-400m-relay-mixed-rnd1-000200-.htm" xr:uid="{B757B082-DDA1-3F44-8D2B-EF69526EF11E}"/>
    <hyperlink ref="F36" r:id="rId34" tooltip="Result - Men's 10,000m Final" display="https://olympics.com/tokyo-2020/olympic-games/en/results/athletics/result-men-s-10000m-fnl-000100-.htm" xr:uid="{23C98BE5-C5D3-654B-90A5-8FE429C36B31}"/>
    <hyperlink ref="F39" r:id="rId35" tooltip="Result - Women's 400m Hurdles Round 1 - Heat 1" display="https://olympics.com/tokyo-2020/olympic-games/en/results/athletics/result-women-s-400m-hurdles-rnd1-000100-.htm" xr:uid="{7A3F90EC-439E-8D46-8E2F-D16375A384B5}"/>
    <hyperlink ref="F40" r:id="rId36" tooltip="Result - Women's 400m Hurdles Round 1 - Heat 2" display="https://olympics.com/tokyo-2020/olympic-games/en/results/athletics/result-women-s-400m-hurdles-rnd1-000200-.htm" xr:uid="{A48D98F4-2530-644A-9929-84B36411C843}"/>
    <hyperlink ref="F41" r:id="rId37" tooltip="Result - Women's 400m Hurdles Round 1 - Heat 3" display="https://olympics.com/tokyo-2020/olympic-games/en/results/athletics/result-women-s-400m-hurdles-rnd1-000300-.htm" xr:uid="{CDADB5FD-A99F-7C40-8494-D860971DB59B}"/>
    <hyperlink ref="F42" r:id="rId38" tooltip="Result - Women's 400m Hurdles Round 1 - Heat 4" display="https://olympics.com/tokyo-2020/olympic-games/en/results/athletics/result-women-s-400m-hurdles-rnd1-000400-.htm" xr:uid="{A9E3C984-3043-874E-B066-1E9AA556770B}"/>
    <hyperlink ref="F43" r:id="rId39" tooltip="Result - Women's Discus Throw Qualification - Group A" display="https://olympics.com/tokyo-2020/olympic-games/en/results/athletics/result-women-s-discus-throw-qual-a00100-.htm" xr:uid="{76B27CE7-7548-0744-979D-8578E1822B58}"/>
    <hyperlink ref="F44" r:id="rId40" tooltip="Result - Women's 400m Hurdles Round 1 - Heat 5" display="https://olympics.com/tokyo-2020/olympic-games/en/results/athletics/result-women-s-400m-hurdles-rnd1-000500-.htm" xr:uid="{BF68562B-9BC7-D34D-BFE7-7F3CD503C184}"/>
    <hyperlink ref="F45" r:id="rId41" tooltip="Result - Men's Pole Vault Qualification - Group A" display="https://olympics.com/tokyo-2020/olympic-games/en/results/athletics/result-men-s-pole-vault-qual-a00100-.htm" xr:uid="{44F2DA45-6D75-4342-A9BB-08A4171FEC62}"/>
    <hyperlink ref="F46" r:id="rId42" tooltip="Result - Men's Pole Vault Qualification - Group B" display="https://olympics.com/tokyo-2020/olympic-games/en/results/athletics/result-men-s-pole-vault-qual-b00100-.htm" xr:uid="{9716B061-D336-5847-8142-0693326C459E}"/>
    <hyperlink ref="F47" r:id="rId43" tooltip="Result - Men's 800m Round 1 - Heat 1" display="https://olympics.com/tokyo-2020/olympic-games/en/results/athletics/result-men-s-800m-rnd1-000100-.htm" xr:uid="{3FF8DEEA-2817-AB42-BEB1-BA4ADE90349A}"/>
    <hyperlink ref="F48" r:id="rId44" tooltip="Result - Men's 800m Round 1 - Heat 2" display="https://olympics.com/tokyo-2020/olympic-games/en/results/athletics/result-men-s-800m-rnd1-000200-.htm" xr:uid="{F92E8560-269B-E040-A52E-CA8B3F34D724}"/>
    <hyperlink ref="F49" r:id="rId45" tooltip="Result - Men's 800m Round 1 - Heat 3" display="https://olympics.com/tokyo-2020/olympic-games/en/results/athletics/result-men-s-800m-rnd1-000300-.htm" xr:uid="{79ADC818-91BD-2D48-A06A-7E11B480925E}"/>
    <hyperlink ref="F50" r:id="rId46" tooltip="Result - Men's 800m Round 1 - Heat 4" display="https://olympics.com/tokyo-2020/olympic-games/en/results/athletics/result-men-s-800m-rnd1-000400-.htm" xr:uid="{73DB0A7D-18D3-0E4F-832C-43E0161B7CAD}"/>
    <hyperlink ref="F51" r:id="rId47" tooltip="Result - Men's 800m Round 1 - Heat 5" display="https://olympics.com/tokyo-2020/olympic-games/en/results/athletics/result-men-s-800m-rnd1-000500-.htm" xr:uid="{319B300B-A503-FE45-AC47-586BF5065981}"/>
    <hyperlink ref="F52" r:id="rId48" tooltip="Result - Men's 800m Round 1 - Heat 6" display="https://olympics.com/tokyo-2020/olympic-games/en/results/athletics/result-men-s-800m-rnd1-000600-.htm" xr:uid="{74FF5F44-6B5B-9B48-B14F-E107E515443F}"/>
    <hyperlink ref="F53" r:id="rId49" tooltip="Result - Women's 100m Hurdles Round 1 - Heat 1" display="https://olympics.com/tokyo-2020/olympic-games/en/results/athletics/result-women-s-100m-hurdles-rnd1-000100-.htm" xr:uid="{88DE54B6-411C-E54B-89C5-DFDFD58C2DF2}"/>
    <hyperlink ref="F54" r:id="rId50" tooltip="Result - Women's 100m Hurdles Round 1 - Heat 2" display="https://olympics.com/tokyo-2020/olympic-games/en/results/athletics/result-women-s-100m-hurdles-rnd1-000200-.htm" xr:uid="{D1428A59-25F7-8B4D-9A53-392103EED409}"/>
    <hyperlink ref="F55" r:id="rId51" tooltip="Result - Women's Discus Throw Qualification - Group B" display="https://olympics.com/tokyo-2020/olympic-games/en/results/athletics/result-women-s-discus-throw-qual-b00100-.htm" xr:uid="{B8A0E46F-6AC6-E64A-B0C3-EDCEC4D31EFF}"/>
    <hyperlink ref="F56" r:id="rId52" tooltip="Result - Women's 100m Hurdles Round 1 - Heat 3" display="https://olympics.com/tokyo-2020/olympic-games/en/results/athletics/result-women-s-100m-hurdles-rnd1-000300-.htm" xr:uid="{33AEE722-5E77-C444-99A8-C121EECEA0BD}"/>
    <hyperlink ref="F57" r:id="rId53" tooltip="Result - Women's 100m Hurdles Round 1 - Heat 4" display="https://olympics.com/tokyo-2020/olympic-games/en/results/athletics/result-women-s-100m-hurdles-rnd1-000400-.htm" xr:uid="{738D1B0A-8BB8-0142-9E00-2254B5C6B7D5}"/>
    <hyperlink ref="F58" r:id="rId54" tooltip="Result - Women's 100m Hurdles Round 1 - Heat 5" display="https://olympics.com/tokyo-2020/olympic-games/en/results/athletics/result-women-s-100m-hurdles-rnd1-000500-.htm" xr:uid="{6AFA08B6-A0C7-7847-A58F-326C0627A56B}"/>
    <hyperlink ref="F59" r:id="rId55" tooltip="Result - Men's 100m Preliminary Round - Heat 1" display="https://olympics.com/tokyo-2020/olympic-games/en/results/athletics/result-men-s-100m-prel-000100-.htm" xr:uid="{25C38069-9C5B-3245-91CD-15EEAE98CA35}"/>
    <hyperlink ref="F60" r:id="rId56" tooltip="Result - Men's 100m Preliminary Round - Heat 2" display="https://olympics.com/tokyo-2020/olympic-games/en/results/athletics/result-men-s-100m-prel-000200-.htm" xr:uid="{EA1979E9-4686-904F-9D04-D7EA1319E1FD}"/>
    <hyperlink ref="F61" r:id="rId57" tooltip="Result - Men's 100m Preliminary Round - Heat 3" display="https://olympics.com/tokyo-2020/olympic-games/en/results/athletics/result-men-s-100m-prel-000300-.htm" xr:uid="{A66C207B-10A3-1C4E-A137-97C15DABF49F}"/>
    <hyperlink ref="F62" r:id="rId58" tooltip="Result - Men's 100m Preliminary Round - Heat 4" display="https://olympics.com/tokyo-2020/olympic-games/en/results/athletics/result-men-s-100m-prel-000400-.htm" xr:uid="{38CF533C-E52A-2546-9DD8-196BAEACF8FD}"/>
    <hyperlink ref="F63" r:id="rId59" tooltip="Result - Men's Long Jump Qualification - Group A" display="https://olympics.com/tokyo-2020/olympic-games/en/results/athletics/result-men-s-long-jump-qual-a00100-.htm" xr:uid="{D4A65B73-A05B-FD46-AD31-E0F00853DD1B}"/>
    <hyperlink ref="F64" r:id="rId60" tooltip="Result - Men's Long Jump Qualification - Group B" display="https://olympics.com/tokyo-2020/olympic-games/en/results/athletics/result-men-s-long-jump-qual-b00100-.htm" xr:uid="{BA4FD1A3-0C81-5C4B-82A6-4AD300087F14}"/>
    <hyperlink ref="F65" r:id="rId61" tooltip="Result - Women's 100m Semi-Final 1" display="https://olympics.com/tokyo-2020/olympic-games/en/results/athletics/result-women-s-100m-sfnl-000100-.htm" xr:uid="{B7931ED7-57DF-5447-926E-5B1031FB6DAA}"/>
    <hyperlink ref="F66" r:id="rId62" tooltip="Result - Women's 100m Semi-Final 2" display="https://olympics.com/tokyo-2020/olympic-games/en/results/athletics/result-women-s-100m-sfnl-000200-.htm" xr:uid="{EF9B18F3-29E2-5F46-83B5-0BB8C85DAA5F}"/>
    <hyperlink ref="F67" r:id="rId63" tooltip="Result - Women's 100m Semi-Final 3" display="https://olympics.com/tokyo-2020/olympic-games/en/results/athletics/result-women-s-100m-sfnl-000300-.htm" xr:uid="{CF8D3067-B464-DC4F-9675-6942F0AF1865}"/>
    <hyperlink ref="F68" r:id="rId64" tooltip="Result - Men's 100m Round 1 - Heat 1" display="https://olympics.com/tokyo-2020/olympic-games/en/results/athletics/result-men-s-100m-rnd1-000100-.htm" xr:uid="{711FFAF9-E955-E348-BFD5-64DF148A1B04}"/>
    <hyperlink ref="F69" r:id="rId65" tooltip="Result - Men's 100m Round 1 - Heat 2" display="https://olympics.com/tokyo-2020/olympic-games/en/results/athletics/result-men-s-100m-rnd1-000200-.htm" xr:uid="{B85D8C31-8FAC-4C41-90C0-4B800CF1367C}"/>
    <hyperlink ref="F70" r:id="rId66" tooltip="Result - Men's 100m Round 1 - Heat 3" display="https://olympics.com/tokyo-2020/olympic-games/en/results/athletics/result-men-s-100m-rnd1-000300-.htm" xr:uid="{94CC11F4-C376-7246-A8A9-063B7AA381EE}"/>
    <hyperlink ref="F71" r:id="rId67" tooltip="Result - Men's 100m Round 1 - Heat 4" display="https://olympics.com/tokyo-2020/olympic-games/en/results/athletics/result-men-s-100m-rnd1-000400-.htm" xr:uid="{3F739AFF-07BA-AD41-BD3C-5DF62BC30C3D}"/>
    <hyperlink ref="F72" r:id="rId68" tooltip="Result - Men's Discus Throw Final" display="https://olympics.com/tokyo-2020/olympic-games/en/results/athletics/result-men-s-discus-throw-fnl-000100-.htm" xr:uid="{2D599FF0-5C1D-B049-84B0-568B75ACFC2C}"/>
    <hyperlink ref="F73" r:id="rId69" tooltip="Result - Men's 100m Round 1 - Heat 5" display="https://olympics.com/tokyo-2020/olympic-games/en/results/athletics/result-men-s-100m-rnd1-000500-.htm" xr:uid="{09AA2ABB-5AE0-A641-8118-BC649F413242}"/>
    <hyperlink ref="F74" r:id="rId70" tooltip="Result - Men's 100m Round 1 - Heat 6" display="https://olympics.com/tokyo-2020/olympic-games/en/results/athletics/result-men-s-100m-rnd1-000600-.htm" xr:uid="{759A3ECF-F224-CF44-B49E-2C92E0F4AA48}"/>
    <hyperlink ref="F75" r:id="rId71" tooltip="Result - Men's 100m Round 1 - Heat 7" display="https://olympics.com/tokyo-2020/olympic-games/en/results/athletics/result-men-s-100m-rnd1-000700-.htm" xr:uid="{916A535A-B137-C34A-BFDE-C8B2A39A390A}"/>
    <hyperlink ref="F76" r:id="rId72" tooltip="Result - Women's 800m Semi-Final 1" display="https://olympics.com/tokyo-2020/olympic-games/en/results/athletics/result-women-s-800m-sfnl-000100-.htm" xr:uid="{C08DB256-D041-584A-A1A4-DE69E6072AE2}"/>
    <hyperlink ref="F77" r:id="rId73" tooltip="Result - Women's 800m Semi-Final 2" display="https://olympics.com/tokyo-2020/olympic-games/en/results/athletics/result-women-s-800m-sfnl-000200-.htm" xr:uid="{9125DB84-6D75-F349-8364-C518EF199F36}"/>
    <hyperlink ref="F78" r:id="rId74" tooltip="Result - Women's 800m Semi-Final 3" display="https://olympics.com/tokyo-2020/olympic-games/en/results/athletics/result-women-s-800m-sfnl-000300-.htm" xr:uid="{E177BCCA-E0F3-014B-82DE-413A25361584}"/>
    <hyperlink ref="F79" r:id="rId75" tooltip="Result - 4 x 400m Relay Mixed Final" display="https://olympics.com/tokyo-2020/olympic-games/en/results/athletics/result-4-x-400m-relay-mixed-fnl-000100-.htm" xr:uid="{FB720B1C-7F86-894B-B101-827576A2193C}"/>
    <hyperlink ref="F80" r:id="rId76" tooltip="Result - Women's 100m Final" display="https://olympics.com/tokyo-2020/olympic-games/en/results/athletics/result-women-s-100m-fnl-000100-.htm" xr:uid="{EF00A9C4-5101-2743-AE97-ED9DC1271993}"/>
    <hyperlink ref="F82" r:id="rId77" tooltip="Result - Women's Hammer Throw Qualification - Group A" display="https://olympics.com/tokyo-2020/olympic-games/en/results/athletics/result-women-s-hammer-throw-qual-a00100-.htm" xr:uid="{18E92C3E-FED2-D243-A3D6-63D8EEDBE3FE}"/>
    <hyperlink ref="F83" r:id="rId78" tooltip="Result - Women's 3000m Steeplechase Round 1 - Heat 1" display="https://olympics.com/tokyo-2020/olympic-games/en/results/athletics/result-women-s-3000m-steeplechase-rnd1-000100-.htm" xr:uid="{14F10EAA-5EE1-C842-B255-B7EC106CCDE3}"/>
    <hyperlink ref="F84" r:id="rId79" tooltip="Result - Women's Long Jump Qualification - Group A" display="https://olympics.com/tokyo-2020/olympic-games/en/results/athletics/result-women-s-long-jump-qual-a00100-.htm" xr:uid="{8F049BE7-1E87-F349-B3CA-1D7D39E4491E}"/>
    <hyperlink ref="F85" r:id="rId80" tooltip="Result - Women's Long Jump Qualification - Group B" display="https://olympics.com/tokyo-2020/olympic-games/en/results/athletics/result-women-s-long-jump-qual-b00100-.htm" xr:uid="{5FD26BEE-6A2F-5C40-AC6B-6FC25A39EB81}"/>
    <hyperlink ref="F86" r:id="rId81" tooltip="Result - Women's 3000m Steeplechase Round 1 - Heat 2" display="https://olympics.com/tokyo-2020/olympic-games/en/results/athletics/result-women-s-3000m-steeplechase-rnd1-000200-.htm" xr:uid="{3A11DF52-660B-FE4C-8D3F-C6768751A277}"/>
    <hyperlink ref="F87" r:id="rId82" tooltip="Result - Women's 3000m Steeplechase Round 1 - Heat 3" display="https://olympics.com/tokyo-2020/olympic-games/en/results/athletics/result-women-s-3000m-steeplechase-rnd1-000300-.htm" xr:uid="{612A8C73-9545-9C4D-8B83-DD7FD85F556A}"/>
    <hyperlink ref="F88" r:id="rId83" tooltip="Result - Women's Shot Put Final" display="https://olympics.com/tokyo-2020/olympic-games/en/results/athletics/result-women-s-shot-put-fnl-000100-.htm" xr:uid="{71FD495A-D61E-B04C-BEF1-17CC06983D56}"/>
    <hyperlink ref="F89" r:id="rId84" tooltip="Result - Women's Hammer Throw Qualification - Group B" display="https://olympics.com/tokyo-2020/olympic-games/en/results/athletics/result-women-s-hammer-throw-qual-b00100-.htm" xr:uid="{D3C56A89-3241-FE47-AF35-F7173008221A}"/>
    <hyperlink ref="F90" r:id="rId85" tooltip="Result - Men's 400m Round 1 - Heat 1" display="https://olympics.com/tokyo-2020/olympic-games/en/results/athletics/result-men-s-400m-rnd1-000100-.htm" xr:uid="{69CC5EE7-F677-DB49-99F1-3D5BEBCA73F3}"/>
    <hyperlink ref="F91" r:id="rId86" tooltip="Result - Men's 400m Round 1 - Heat 2" display="https://olympics.com/tokyo-2020/olympic-games/en/results/athletics/result-men-s-400m-rnd1-000200-.htm" xr:uid="{19E203E2-AE9D-AE48-A57F-6CC04087700A}"/>
    <hyperlink ref="F92" r:id="rId87" tooltip="Result - Men's 400m Round 1 - Heat 3" display="https://olympics.com/tokyo-2020/olympic-games/en/results/athletics/result-men-s-400m-rnd1-000300-.htm" xr:uid="{CBCE7CE0-DEC1-E148-B6BB-16FF0C4D49FD}"/>
    <hyperlink ref="F93" r:id="rId88" tooltip="Result - Men's 400m Round 1 - Heat 4" display="https://olympics.com/tokyo-2020/olympic-games/en/results/athletics/result-men-s-400m-rnd1-000400-.htm" xr:uid="{44916079-C199-C84E-8D20-D4D76D542087}"/>
    <hyperlink ref="F94" r:id="rId89" tooltip="Result - Men's 400m Round 1 - Heat 5" display="https://olympics.com/tokyo-2020/olympic-games/en/results/athletics/result-men-s-400m-rnd1-000500-.htm" xr:uid="{481B1976-D39F-9044-AFAB-4D123CDA9976}"/>
    <hyperlink ref="F95" r:id="rId90" tooltip="Result - Men's 400m Round 1 - Heat 6" display="https://olympics.com/tokyo-2020/olympic-games/en/results/athletics/result-men-s-400m-rnd1-000600-.htm" xr:uid="{B8F2EF28-86B4-ED43-80D8-5D9B8E50C65B}"/>
    <hyperlink ref="F96" r:id="rId91" tooltip="Result - Men's High Jump Final" display="https://olympics.com/tokyo-2020/olympic-games/en/results/athletics/result-men-s-high-jump-fnl-000100-.htm" xr:uid="{7AB3B854-6D5A-2842-9106-DE5B949DFA9D}"/>
    <hyperlink ref="F97" r:id="rId92" tooltip="Result - Men's 100m Semi-Final 1" display="https://olympics.com/tokyo-2020/olympic-games/en/results/athletics/result-men-s-100m-sfnl-000100-.htm" xr:uid="{BF9DCF4B-CE7E-3B45-B987-8904B2723820}"/>
    <hyperlink ref="F98" r:id="rId93" tooltip="Result - Men's 100m Semi-Final 2" display="https://olympics.com/tokyo-2020/olympic-games/en/results/athletics/result-men-s-100m-sfnl-000200-.htm" xr:uid="{C1A0BCC3-CD99-9A40-9BE5-A3BB3D778BA7}"/>
    <hyperlink ref="F99" r:id="rId94" tooltip="Result - Men's 100m Semi-Final 3" display="https://olympics.com/tokyo-2020/olympic-games/en/results/athletics/result-men-s-100m-sfnl-000300-.htm" xr:uid="{AE385710-95B7-0B46-879D-5F5D68508F1F}"/>
    <hyperlink ref="F100" r:id="rId95" tooltip="Result - Women's 100m Hurdles Semi-Final 1" display="https://olympics.com/tokyo-2020/olympic-games/en/results/athletics/result-women-s-100m-hurdles-sfnl-000100-.htm" xr:uid="{0B8A8CA9-FDE6-6D4C-AF18-D8242B523FDE}"/>
    <hyperlink ref="F101" r:id="rId96" tooltip="Result - Women's 100m Hurdles Semi-Final 2" display="https://olympics.com/tokyo-2020/olympic-games/en/results/athletics/result-women-s-100m-hurdles-sfnl-000200-.htm" xr:uid="{816B7D39-8472-1147-AFDA-9E29C5619F6D}"/>
    <hyperlink ref="F102" r:id="rId97" tooltip="Result - Women's 100m Hurdles Semi-Final 3" display="https://olympics.com/tokyo-2020/olympic-games/en/results/athletics/result-women-s-100m-hurdles-sfnl-000300-.htm" xr:uid="{B553CD17-E182-744E-9824-F7DC7DFA9675}"/>
    <hyperlink ref="F103" r:id="rId98" tooltip="Result - Women's Triple Jump Final" display="https://olympics.com/tokyo-2020/olympic-games/en/results/athletics/result-women-s-triple-jump-fnl-000100-.htm" xr:uid="{AD74F158-90C7-9D41-AFE5-790840DBDFB3}"/>
    <hyperlink ref="F104" r:id="rId99" tooltip="Result - Men's 800m Semi-Final 1" display="https://olympics.com/tokyo-2020/olympic-games/en/results/athletics/result-men-s-800m-sfnl-000100-.htm" xr:uid="{AE374860-D862-0946-AE64-BCDD06C096E5}"/>
    <hyperlink ref="F105" r:id="rId100" tooltip="Result - Men's 800m Semi-Final 2" display="https://olympics.com/tokyo-2020/olympic-games/en/results/athletics/result-men-s-800m-sfnl-000200-.htm" xr:uid="{0286251E-8AF3-F242-A143-358B93B53F9B}"/>
    <hyperlink ref="F106" r:id="rId101" tooltip="Result - Men's 800m Semi-Final 3" display="https://olympics.com/tokyo-2020/olympic-games/en/results/athletics/result-men-s-800m-sfnl-000300-.htm" xr:uid="{28C5A4CA-07C4-A449-8CF9-AAA6BE47A919}"/>
    <hyperlink ref="F107" r:id="rId102" tooltip="Result - Men's 400m Hurdles Semi-Final 1" display="https://olympics.com/tokyo-2020/olympic-games/en/results/athletics/result-men-s-400m-hurdles-sfnl-000100-.htm" xr:uid="{D5794740-BF69-7440-91E2-1C187F4B01CE}"/>
    <hyperlink ref="F108" r:id="rId103" tooltip="Result - Men's 400m Hurdles Semi-Final 2" display="https://olympics.com/tokyo-2020/olympic-games/en/results/athletics/result-men-s-400m-hurdles-sfnl-000200-.htm" xr:uid="{DBEFAC1B-FB0D-9E41-9EFD-10E0E1CE01AB}"/>
    <hyperlink ref="F109" r:id="rId104" tooltip="Result - Men's 400m Hurdles Semi-Final 3" display="https://olympics.com/tokyo-2020/olympic-games/en/results/athletics/result-men-s-400m-hurdles-sfnl-000300-.htm" xr:uid="{4F8485A3-80F6-3C46-9336-703196A09452}"/>
    <hyperlink ref="F110" r:id="rId105" tooltip="Result - Men's 100m Final" display="https://olympics.com/tokyo-2020/olympic-games/en/results/athletics/result-men-s-100m-fnl-000100-.htm" xr:uid="{14C55273-ADB7-AD4E-8AA1-D1AEE5FC276B}"/>
    <hyperlink ref="F141" r:id="rId106" tooltip="Result - Men's Triple Jump Qualification - Group A" display="https://olympics.com/tokyo-2020/olympic-games/en/results/athletics/result-men-s-triple-jump-qual-a00100-.htm" xr:uid="{261D8CC0-83CA-9940-BF86-10BEE431AD96}"/>
    <hyperlink ref="F142" r:id="rId107" tooltip="Result - Men's Triple Jump Qualification - Group B" display="https://olympics.com/tokyo-2020/olympic-games/en/results/athletics/result-men-s-triple-jump-qual-b00100-.htm" xr:uid="{38E3116E-7960-7D43-99F6-4746C517DC6C}"/>
    <hyperlink ref="F143" r:id="rId108" tooltip="Result - Men's 1500m Round 1 - Heat 1" display="https://olympics.com/tokyo-2020/olympic-games/en/results/athletics/result-men-s-1500m-rnd1-000100-.htm" xr:uid="{7FE27E7D-BCFF-EC49-89A5-AA5EEBEB446B}"/>
    <hyperlink ref="F144" r:id="rId109" tooltip="Result - Men's 1500m Round 1 - Heat 2" display="https://olympics.com/tokyo-2020/olympic-games/en/results/athletics/result-men-s-1500m-rnd1-000200-.htm" xr:uid="{5243EE06-9F84-FB46-93B1-D858A1018125}"/>
    <hyperlink ref="F145" r:id="rId110" tooltip="Result - Women's Javelin Throw Qualification - Group A" display="https://olympics.com/tokyo-2020/olympic-games/en/results/athletics/result-women-s-javelin-throw-qual-a00100-.htm" xr:uid="{4AF03AFB-DE2D-6C4E-A475-161081F7F2FA}"/>
    <hyperlink ref="F146" r:id="rId111" tooltip="Result - Men's 1500m Round 1 - Heat 3" display="https://olympics.com/tokyo-2020/olympic-games/en/results/athletics/result-men-s-1500m-rnd1-000300-.htm" xr:uid="{BAD52AED-F376-9949-99BE-E0D01E30680E}"/>
    <hyperlink ref="F147" r:id="rId112" tooltip="Result - Women's 400m Round 1 - Heat 1" display="https://olympics.com/tokyo-2020/olympic-games/en/results/athletics/result-women-s-400m-rnd1-000100-.htm" xr:uid="{016906B6-EA6A-7845-BD36-84BDD1A9EDF4}"/>
    <hyperlink ref="F148" r:id="rId113" tooltip="Result - Women's 400m Round 1 - Heat 2" display="https://olympics.com/tokyo-2020/olympic-games/en/results/athletics/result-women-s-400m-rnd1-000200-.htm" xr:uid="{A8A20F67-CBB2-FF43-A0D2-EF553CEE68BB}"/>
    <hyperlink ref="F149" r:id="rId114" tooltip="Result - Women's 400m Round 1 - Heat 3" display="https://olympics.com/tokyo-2020/olympic-games/en/results/athletics/result-women-s-400m-rnd1-000300-.htm" xr:uid="{D5E68CA3-7FBF-D848-B5A6-73DF1C310050}"/>
    <hyperlink ref="F150" r:id="rId115" tooltip="Result - Women's 400m Round 1 - Heat 4" display="https://olympics.com/tokyo-2020/olympic-games/en/results/athletics/result-women-s-400m-rnd1-000400-.htm" xr:uid="{19E7CB01-24AB-4042-8E67-3F39CC4BF2A1}"/>
    <hyperlink ref="F151" r:id="rId116" tooltip="Result - Women's 400m Round 1 - Heat 5" display="https://olympics.com/tokyo-2020/olympic-games/en/results/athletics/result-women-s-400m-rnd1-000500-.htm" xr:uid="{BB6238B3-0730-F040-94B6-C7550E33587D}"/>
    <hyperlink ref="F152" r:id="rId117" tooltip="Result - Women's 400m Round 1 - Heat 6" display="https://olympics.com/tokyo-2020/olympic-games/en/results/athletics/result-women-s-400m-rnd1-000600-.htm" xr:uid="{69176BA5-5054-3549-A46B-18D3DAF7B4BC}"/>
    <hyperlink ref="F153" r:id="rId118" tooltip="Result - Women's Long Jump Final" display="https://olympics.com/tokyo-2020/olympic-games/en/results/athletics/result-women-s-long-jump-fnl-000100-.htm" xr:uid="{2BB8EC3A-FBF7-3D4A-8967-BAB640117EF5}"/>
    <hyperlink ref="F154" r:id="rId119" tooltip="Result - Women's Javelin Throw Qualification - Group B" display="https://olympics.com/tokyo-2020/olympic-games/en/results/athletics/result-women-s-javelin-throw-qual-b00100-.htm" xr:uid="{18AB97BE-5710-C34D-A187-B3AA4C359A40}"/>
    <hyperlink ref="F155" r:id="rId120" tooltip="Result - Men's 200m Round 1 - Heat 1" display="https://olympics.com/tokyo-2020/olympic-games/en/results/athletics/result-men-s-200m-rnd1-000100-.htm" xr:uid="{148B5C8E-82EF-D543-BF40-BE15B14965B8}"/>
    <hyperlink ref="F156" r:id="rId121" tooltip="Result - Men's 200m Round 1 - Heat 2" display="https://olympics.com/tokyo-2020/olympic-games/en/results/athletics/result-men-s-200m-rnd1-000200-.htm" xr:uid="{1F8989DD-F57E-174C-8224-4BF87DE32418}"/>
    <hyperlink ref="F157" r:id="rId122" tooltip="Result - Men's 200m Round 1 - Heat 3" display="https://olympics.com/tokyo-2020/olympic-games/en/results/athletics/result-men-s-200m-rnd1-000300-.htm" xr:uid="{76E56B48-AE96-FC44-AF1C-81568E22BDF6}"/>
    <hyperlink ref="F158" r:id="rId123" tooltip="Result - Men's 200m Round 1 - Heat 4" display="https://olympics.com/tokyo-2020/olympic-games/en/results/athletics/result-men-s-200m-rnd1-000400-.htm" xr:uid="{14620B8B-4908-EA40-92CC-58A778278E19}"/>
    <hyperlink ref="F159" r:id="rId124" tooltip="Result - Men's 200m Round 1 - Heat 5" display="https://olympics.com/tokyo-2020/olympic-games/en/results/athletics/result-men-s-200m-rnd1-000500-.htm" xr:uid="{0877EFFF-3700-1C45-8E8A-8EA0A9EC3160}"/>
    <hyperlink ref="F160" r:id="rId125" tooltip="Result - Men's 200m Round 1 - Heat 6" display="https://olympics.com/tokyo-2020/olympic-games/en/results/athletics/result-men-s-200m-rnd1-000600-.htm" xr:uid="{FDC3AA2F-9CEA-AC40-A709-CDF676A11A6F}"/>
    <hyperlink ref="F161" r:id="rId126" tooltip="Result - Men's 200m Round 1 - Heat 7" display="https://olympics.com/tokyo-2020/olympic-games/en/results/athletics/result-men-s-200m-rnd1-000700-.htm" xr:uid="{849EE7B2-1A3D-6B41-A64E-18BD30D07BD2}"/>
    <hyperlink ref="F162" r:id="rId127" tooltip="Result - Men's 400m Hurdles Final" display="https://olympics.com/tokyo-2020/olympic-games/en/results/athletics/result-men-s-400m-hurdles-fnl-000100-.htm" xr:uid="{B5B70317-95A4-D34E-959C-CEFD6B1C7943}"/>
    <hyperlink ref="F163" r:id="rId128" tooltip="Result - Men's 110m Hurdles Round 1 - Heat 1" display="https://olympics.com/tokyo-2020/olympic-games/en/results/athletics/result-men-s-110m-hurdles-rnd1-000100-.htm" xr:uid="{3BEEE13F-71FF-CB43-8A15-DC78A5725382}"/>
    <hyperlink ref="F164" r:id="rId129" tooltip="Result - Men's Shot Put Qualification - Group A" display="https://olympics.com/tokyo-2020/olympic-games/en/results/athletics/result-men-s-shot-put-qual-a00100-.htm" xr:uid="{5906BDF4-C9B2-F448-8A1E-325C282D7CDC}"/>
    <hyperlink ref="F165" r:id="rId130" tooltip="Result - Men's 110m Hurdles Round 1 - Heat 2" display="https://olympics.com/tokyo-2020/olympic-games/en/results/athletics/result-men-s-110m-hurdles-rnd1-000200-.htm" xr:uid="{0F4D03D2-DEDD-1142-85AA-53C8BAF2A122}"/>
    <hyperlink ref="F166" r:id="rId131" tooltip="Result - Men's Pole Vault Final" display="https://olympics.com/tokyo-2020/olympic-games/en/results/athletics/result-men-s-pole-vault-fnl-000100-.htm" xr:uid="{1F0CCC75-54A4-B04C-AD1C-1D0AD6210F03}"/>
    <hyperlink ref="F167" r:id="rId132" tooltip="Result - Men's 110m Hurdles Round 1 - Heat 3" display="https://olympics.com/tokyo-2020/olympic-games/en/results/athletics/result-men-s-110m-hurdles-rnd1-000300-.htm" xr:uid="{FB024A27-E29B-BF41-A83D-F8423078A996}"/>
    <hyperlink ref="F168" r:id="rId133" tooltip="Result - Men's 110m Hurdles Round 1 - Heat 4" display="https://olympics.com/tokyo-2020/olympic-games/en/results/athletics/result-men-s-110m-hurdles-rnd1-000400-.htm" xr:uid="{8A02CC56-F316-C847-B22C-082CF15320B7}"/>
    <hyperlink ref="F169" r:id="rId134" tooltip="Result - Men's 110m Hurdles Round 1 - Heat 5" display="https://olympics.com/tokyo-2020/olympic-games/en/results/athletics/result-men-s-110m-hurdles-rnd1-000500-.htm" xr:uid="{6B80AB65-916F-4349-B4E9-24FE29C9963D}"/>
    <hyperlink ref="F170" r:id="rId135" tooltip="Result - Men's 5000m Round 1 - Heat 1" display="https://olympics.com/tokyo-2020/olympic-games/en/results/athletics/result-men-s-5000m-rnd1-000100-.htm" xr:uid="{B83E69D1-0073-9842-8416-539EA77C341E}"/>
    <hyperlink ref="F171" r:id="rId136" tooltip="Result - Men's 5000m Round 1 - Heat 2" display="https://olympics.com/tokyo-2020/olympic-games/en/results/athletics/result-men-s-5000m-rnd1-000200-.htm" xr:uid="{12307E1A-5F23-9848-9815-91AD3D922C23}"/>
    <hyperlink ref="F172" r:id="rId137" tooltip="Result - Women's Hammer Throw Final" display="https://olympics.com/tokyo-2020/olympic-games/en/results/athletics/result-women-s-hammer-throw-fnl-000100-.htm" xr:uid="{20690872-6F23-644A-939E-78EC7B89CDB2}"/>
    <hyperlink ref="F173" r:id="rId138" tooltip="Result - Men's Shot Put Qualification - Group B" display="https://olympics.com/tokyo-2020/olympic-games/en/results/athletics/result-men-s-shot-put-qual-b00100-.htm" xr:uid="{C617CE01-1CB6-734E-B06F-C7E092DDC050}"/>
    <hyperlink ref="F174" r:id="rId139" tooltip="Result - Men's 200m Semi-Final 1" display="https://olympics.com/tokyo-2020/olympic-games/en/results/athletics/result-men-s-200m-sfnl-000100-.htm" xr:uid="{335B750F-A06C-6D4D-AA06-59032DADE3D2}"/>
    <hyperlink ref="F175" r:id="rId140" tooltip="Result - Men's 200m Semi-Final 2" display="https://olympics.com/tokyo-2020/olympic-games/en/results/athletics/result-men-s-200m-sfnl-000200-.htm" xr:uid="{8E76BBE9-A15D-654D-87E8-807E2DAF64F7}"/>
    <hyperlink ref="F176" r:id="rId141" tooltip="Result - Men's 200m Semi-Final 3" display="https://olympics.com/tokyo-2020/olympic-games/en/results/athletics/result-men-s-200m-sfnl-000300-.htm" xr:uid="{5E538221-9506-EE48-84B7-7B843E99831A}"/>
    <hyperlink ref="F177" r:id="rId142" tooltip="Result - Women's 800m Final" display="https://olympics.com/tokyo-2020/olympic-games/en/results/athletics/result-women-s-800m-fnl-000100-.htm" xr:uid="{76869606-CD96-8F40-B2CA-FF9FC82E9985}"/>
    <hyperlink ref="F178" r:id="rId143" tooltip="Result - Women's 200m Final" display="https://olympics.com/tokyo-2020/olympic-games/en/results/athletics/result-women-s-200m-fnl-000100-.htm" xr:uid="{FE54DE38-B974-B848-8F47-1AE1BC77320C}"/>
    <hyperlink ref="F180" r:id="rId144" tooltip="Result - Men's Decathlon 100m - Heat 1" display="https://olympics.com/tokyo-2020/olympic-games/en/results/athletics/result-men-s-decathlon-100-000100-.htm" xr:uid="{AE745831-B014-2047-949A-F3D8B25943ED}"/>
    <hyperlink ref="F181" r:id="rId145" tooltip="Result - Men's Javelin Throw Qualification - Group A" display="https://olympics.com/tokyo-2020/olympic-games/en/results/athletics/result-men-s-javelin-throw-qual-a00100-.htm" xr:uid="{0391F14B-61A2-DC41-A529-795F43BFFC5F}"/>
    <hyperlink ref="F182" r:id="rId146" tooltip="Result - Men's Decathlon 100m - Heat 2" display="https://olympics.com/tokyo-2020/olympic-games/en/results/athletics/result-men-s-decathlon-100-000200-.htm" xr:uid="{9463741A-A1AF-2245-8CCD-4DD0B9910D37}"/>
    <hyperlink ref="F183" r:id="rId147" tooltip="Result - Men's Decathlon 100m - Heat 3" display="https://olympics.com/tokyo-2020/olympic-games/en/results/athletics/result-men-s-decathlon-100-000300-.htm" xr:uid="{C7819159-0D4C-CD45-870D-566667EE23C2}"/>
    <hyperlink ref="F184" r:id="rId148" tooltip="Result - Women's Heptathlon 100m Hurdles - Heat 1" display="https://olympics.com/tokyo-2020/olympic-games/en/results/athletics/result-women-s-heptathlon-100h-000100-.htm" xr:uid="{6A82B50A-4DAB-C34D-A681-30D941BFCCA7}"/>
    <hyperlink ref="F185" r:id="rId149" tooltip="Result - Women's Heptathlon 100m Hurdles - Heat 2" display="https://olympics.com/tokyo-2020/olympic-games/en/results/athletics/result-women-s-heptathlon-100h-000200-.htm" xr:uid="{14D8EF6F-FF52-004A-A504-32BCD6E48DD8}"/>
    <hyperlink ref="F186" r:id="rId150" tooltip="Result - Women's Heptathlon 100m Hurdles - Heat 3" display="https://olympics.com/tokyo-2020/olympic-games/en/results/athletics/result-women-s-heptathlon-100h-000300-.htm" xr:uid="{25324B3C-394B-0D48-B058-119FA77F7136}"/>
    <hyperlink ref="F187" r:id="rId151" tooltip="Result - Men's Decathlon Long Jump - Group A" display="https://olympics.com/tokyo-2020/olympic-games/en/results/athletics/result-men-s-decathlon-lj-a00100-.htm" xr:uid="{BE4E5C3F-DBC7-6541-96DE-EFFF2E6F3C28}"/>
    <hyperlink ref="F188" r:id="rId152" tooltip="Result - Men's Decathlon Long Jump - Group B" display="https://olympics.com/tokyo-2020/olympic-games/en/results/athletics/result-men-s-decathlon-lj-b00100-.htm" xr:uid="{798072F4-8690-3A40-BEA2-EC49B31B631C}"/>
    <hyperlink ref="F189" r:id="rId153" tooltip="Result - Women's Heptathlon High Jump - Group A" display="https://olympics.com/tokyo-2020/olympic-games/en/results/athletics/result-women-s-heptathlon-hj-a00100-.htm" xr:uid="{8847AE8E-4044-084A-819A-0F29DBAE8F56}"/>
    <hyperlink ref="F190" r:id="rId154" tooltip="Result - Women's Heptathlon High Jump - Group B" display="https://olympics.com/tokyo-2020/olympic-games/en/results/athletics/result-women-s-heptathlon-hj-b00100-.htm" xr:uid="{846DE896-571C-E744-9CD8-2B25D20EE432}"/>
    <hyperlink ref="F191" r:id="rId155" tooltip="Result - Men's Javelin Throw Qualification - Group B" display="https://olympics.com/tokyo-2020/olympic-games/en/results/athletics/result-men-s-javelin-throw-qual-b00100-.htm" xr:uid="{CC4BB4B0-8C9F-7B42-BF4C-BF73C3254BFE}"/>
    <hyperlink ref="F192" r:id="rId156" tooltip="Result - Men's 110m Hurdles Semi-Final 1" display="https://olympics.com/tokyo-2020/olympic-games/en/results/athletics/result-men-s-110m-hurdles-sfnl-000100-.htm" xr:uid="{2D673662-5AB3-E648-A716-6BC8A4295630}"/>
    <hyperlink ref="F193" r:id="rId157" tooltip="Result - Men's 110m Hurdles Semi-Final 2" display="https://olympics.com/tokyo-2020/olympic-games/en/results/athletics/result-men-s-110m-hurdles-sfnl-000200-.htm" xr:uid="{FFA17028-EDF1-8F4C-AF88-ACA6151E4DD3}"/>
    <hyperlink ref="F194" r:id="rId158" tooltip="Result - Men's 110m Hurdles Semi-Final 3" display="https://olympics.com/tokyo-2020/olympic-games/en/results/athletics/result-men-s-110m-hurdles-sfnl-000300-.htm" xr:uid="{EA3F99A1-7327-524E-AA63-D1ADFC5B4385}"/>
    <hyperlink ref="F195" r:id="rId159" tooltip="Result - Women's 400m Hurdles Final" display="https://olympics.com/tokyo-2020/olympic-games/en/results/athletics/result-women-s-400m-hurdles-fnl-000100-.htm" xr:uid="{B32C4F4F-CAFF-EF43-907D-67BAB9029C49}"/>
    <hyperlink ref="F196" r:id="rId160" tooltip="Result - Men's Decathlon Shot Put - Group A" display="https://olympics.com/tokyo-2020/olympic-games/en/results/athletics/result-men-s-decathlon-sp-a00100-.htm" xr:uid="{6CB14F99-30D9-A041-BCA6-9E314AF0E7D1}"/>
    <hyperlink ref="F197" r:id="rId161" tooltip="Result - Men's Decathlon Shot Put - Group B" display="https://olympics.com/tokyo-2020/olympic-games/en/results/athletics/result-men-s-decathlon-sp-b00100-.htm" xr:uid="{FA7E1011-32C6-4442-B957-BD06A0B026A3}"/>
    <hyperlink ref="F198" r:id="rId162" tooltip="Result - Men's Decathlon High Jump - Group A" display="https://olympics.com/tokyo-2020/olympic-games/en/results/athletics/result-men-s-decathlon-hj-a00100-.htm" xr:uid="{6D44753E-082B-F04F-9BFB-B3DE71604147}"/>
    <hyperlink ref="F199" r:id="rId163" tooltip="Result - Men's Decathlon High Jump - Group B" display="https://olympics.com/tokyo-2020/olympic-games/en/results/athletics/result-men-s-decathlon-hj-b00100-.htm" xr:uid="{5F097433-9083-2C4E-8B92-F5FA9986B0DF}"/>
    <hyperlink ref="F200" r:id="rId164" tooltip="Result - Women's 1500m Semi-Final 1" display="https://olympics.com/tokyo-2020/olympic-games/en/results/athletics/result-women-s-1500m-sfnl-000100-.htm" xr:uid="{073BFC85-05A1-6E49-B590-55850A902144}"/>
    <hyperlink ref="F201" r:id="rId165" tooltip="Result - Women's Heptathlon Shot Put - Group A" display="https://olympics.com/tokyo-2020/olympic-games/en/results/athletics/result-women-s-heptathlon-sp-a00100-.htm" xr:uid="{CDB080FA-C38D-AA44-9414-4EEB20363FE7}"/>
    <hyperlink ref="F202" r:id="rId166" tooltip="Result - Women's Heptathlon Shot Put - Group B" display="https://olympics.com/tokyo-2020/olympic-games/en/results/athletics/result-women-s-heptathlon-sp-b00100-.htm" xr:uid="{6D31EF06-67BC-A84C-B938-879C911D69CF}"/>
    <hyperlink ref="F203" r:id="rId167" tooltip="Result - Women's 1500m Semi-Final 2" display="https://olympics.com/tokyo-2020/olympic-games/en/results/athletics/result-women-s-1500m-sfnl-000200-.htm" xr:uid="{28E06DF9-67E8-4F4B-8A57-B9B969704C8F}"/>
    <hyperlink ref="F204" r:id="rId168" tooltip="Result - Women's 400m Semi-Final 1" display="https://olympics.com/tokyo-2020/olympic-games/en/results/athletics/result-women-s-400m-sfnl-000100-.htm" xr:uid="{D96A220E-4DCF-6444-8F3B-3C65CD90822C}"/>
    <hyperlink ref="F205" r:id="rId169" tooltip="Result - Women's 400m Semi-Final 2" display="https://olympics.com/tokyo-2020/olympic-games/en/results/athletics/result-women-s-400m-sfnl-000200-.htm" xr:uid="{5791FA7D-D550-AC42-9981-3B5FA05F63D0}"/>
    <hyperlink ref="F206" r:id="rId170" tooltip="Result - Women's 400m Semi-Final 3" display="https://olympics.com/tokyo-2020/olympic-games/en/results/athletics/result-women-s-400m-sfnl-000300-.htm" xr:uid="{E8582F57-DF3F-274B-B730-33118FEFB770}"/>
    <hyperlink ref="F207" r:id="rId171" tooltip="Result - Women's 3000m Steeplechase Final" display="https://olympics.com/tokyo-2020/olympic-games/en/results/athletics/result-women-s-3000m-steeplechase-fnl-000100-.htm" xr:uid="{92C2340A-D341-7541-B6B5-B14E6DB10776}"/>
    <hyperlink ref="F208" r:id="rId172" tooltip="Result - Men's Hammer Throw Final" display="https://olympics.com/tokyo-2020/olympic-games/en/results/athletics/result-men-s-hammer-throw-fnl-000100-.htm" xr:uid="{1BFB3E7D-4304-2044-BB88-30690593EE00}"/>
    <hyperlink ref="F209" r:id="rId173" tooltip="Result - Women's Heptathlon 200m - Heat 1" display="https://olympics.com/tokyo-2020/olympic-games/en/results/athletics/result-women-s-heptathlon-200-000100-.htm" xr:uid="{17144B3F-8A2B-4D49-9701-98EDC34A0D34}"/>
    <hyperlink ref="F210" r:id="rId174" tooltip="Result - Women's Heptathlon 200m - Heat 2" display="https://olympics.com/tokyo-2020/olympic-games/en/results/athletics/result-women-s-heptathlon-200-000200-.htm" xr:uid="{A5B31824-F36D-F840-9233-E3A6DB92B1A5}"/>
    <hyperlink ref="F211" r:id="rId175" tooltip="Result - Women's Heptathlon 200m - Heat 3" display="https://olympics.com/tokyo-2020/olympic-games/en/results/athletics/result-women-s-heptathlon-200-000300-.htm" xr:uid="{4FCE3B0C-BB1F-CB40-842D-D446190431D9}"/>
    <hyperlink ref="F212" r:id="rId176" tooltip="Result - Men's 800m Final" display="https://olympics.com/tokyo-2020/olympic-games/en/results/athletics/result-men-s-800m-fnl-000100-.htm" xr:uid="{1BBDB58F-FE86-7347-B9CB-F97FB11B7D1E}"/>
    <hyperlink ref="F213" r:id="rId177" tooltip="Result - Men's Decathlon 400m - Heat 1" display="https://olympics.com/tokyo-2020/olympic-games/en/results/athletics/result-men-s-decathlon-400-000100-.htm" xr:uid="{A2EFE445-D698-E941-9419-FE0DA7114566}"/>
    <hyperlink ref="F214" r:id="rId178" tooltip="Result - Men's Decathlon 400m - Heat 2" display="https://olympics.com/tokyo-2020/olympic-games/en/results/athletics/result-men-s-decathlon-400-000200-.htm" xr:uid="{7D0E7621-A001-1049-A763-850E67DDCDAC}"/>
    <hyperlink ref="F215" r:id="rId179" tooltip="Result - Men's Decathlon 400m - Heat 3" display="https://olympics.com/tokyo-2020/olympic-games/en/results/athletics/result-men-s-decathlon-400-000300-.htm" xr:uid="{56FCAA1C-5D7C-1D42-A957-9B74407C54DF}"/>
    <hyperlink ref="F216" r:id="rId180" tooltip="Result - Men's 200m Final" display="https://olympics.com/tokyo-2020/olympic-games/en/results/athletics/result-men-s-200m-fnl-000100-.htm" xr:uid="{45884586-1442-7946-B8A9-455735BE55C8}"/>
    <hyperlink ref="F218" r:id="rId181" tooltip="Result - Men's Decathlon 110m Hurdles - Heat 1" display="https://olympics.com/tokyo-2020/olympic-games/en/results/athletics/result-men-s-decathlon-110h-000100-.htm" xr:uid="{1A3BF022-6149-AB46-B002-86402B1DDD2A}"/>
    <hyperlink ref="F219" r:id="rId182" tooltip="Result - Men's Decathlon 110m Hurdles - Heat 2" display="https://olympics.com/tokyo-2020/olympic-games/en/results/athletics/result-men-s-decathlon-110h-000200-.htm" xr:uid="{7E81CB37-07E8-6541-A7FA-147C810197F0}"/>
    <hyperlink ref="F220" r:id="rId183" tooltip="Result - Women's High Jump Qualification - Group A" display="https://olympics.com/tokyo-2020/olympic-games/en/results/athletics/result-women-s-high-jump-qual-a00100-.htm" xr:uid="{7BA97F51-F1C5-F34C-81D7-179611C44D33}"/>
    <hyperlink ref="F221" r:id="rId184" tooltip="Result - Women's High Jump Qualification - Group B" display="https://olympics.com/tokyo-2020/olympic-games/en/results/athletics/result-women-s-high-jump-qual-b00100-.htm" xr:uid="{9757350C-A1F2-D74F-AC57-205D3F327782}"/>
    <hyperlink ref="F222" r:id="rId185" tooltip="Result - Men's Decathlon 110m Hurdles - Heat 3" display="https://olympics.com/tokyo-2020/olympic-games/en/results/athletics/result-men-s-decathlon-110h-000300-.htm" xr:uid="{856EE3D6-331D-6943-87E1-2DA18CA793F5}"/>
    <hyperlink ref="F223" r:id="rId186" tooltip="Result - Women's Heptathlon Long Jump - Group A" display="https://olympics.com/tokyo-2020/olympic-games/en/results/athletics/result-women-s-heptathlon-lj-a00100-.htm" xr:uid="{5303BF64-E47A-E240-9132-CD0142482A9A}"/>
    <hyperlink ref="F224" r:id="rId187" tooltip="Result - Women's Heptathlon Long Jump - Group B" display="https://olympics.com/tokyo-2020/olympic-games/en/results/athletics/result-women-s-heptathlon-lj-b00100-.htm" xr:uid="{3CB87D51-7CDE-AA42-8FBB-322974BDE5C7}"/>
    <hyperlink ref="F225" r:id="rId188" tooltip="Result - Men's Decathlon Discus Throw - Group A" display="https://olympics.com/tokyo-2020/olympic-games/en/results/athletics/result-men-s-decathlon-dt-a00100-.htm" xr:uid="{C50C1E19-80A8-9F4A-AEAF-00E27F63CB3D}"/>
    <hyperlink ref="F226" r:id="rId189" tooltip="Result - Women's 4 x 100m Relay Round 1 - Heat 1" display="https://olympics.com/tokyo-2020/olympic-games/en/results/athletics/result-women-s-4-x-100m-relay-rnd1-000100-.htm" xr:uid="{923C725A-CCCB-A942-893B-BE5B6CE66E97}"/>
    <hyperlink ref="F227" r:id="rId190" tooltip="Result - Women's 4 x 100m Relay Round 1 - Heat 2" display="https://olympics.com/tokyo-2020/olympic-games/en/results/athletics/result-women-s-4-x-100m-relay-rnd1-000200-.htm" xr:uid="{35741709-4372-B04A-A289-52C01E4CBD2B}"/>
    <hyperlink ref="F228" r:id="rId191" tooltip="Result - Men's Decathlon Discus Throw - Group B" display="https://olympics.com/tokyo-2020/olympic-games/en/results/athletics/result-men-s-decathlon-dt-b00100-.htm" xr:uid="{4AD9CC00-1BB0-4C40-B43B-3DA0AD0FD963}"/>
    <hyperlink ref="F229" r:id="rId192" tooltip="Result - Men's Triple Jump Final" display="https://olympics.com/tokyo-2020/olympic-games/en/results/athletics/result-men-s-triple-jump-fnl-000100-.htm" xr:uid="{3E7FF4CD-ABA4-9F43-8D7E-4B5F64353254}"/>
    <hyperlink ref="F230" r:id="rId193" tooltip="Result - Men's Shot Put Final" display="https://olympics.com/tokyo-2020/olympic-games/en/results/athletics/result-men-s-shot-put-fnl-000100-.htm" xr:uid="{99EE692D-C7DF-064E-B415-592C11DE0274}"/>
    <hyperlink ref="F231" r:id="rId194" tooltip="Result - Men's 4 x 100m Relay Round 1 - Heat 1" display="https://olympics.com/tokyo-2020/olympic-games/en/results/athletics/result-men-s-4-x-100m-relay-rnd1-000100-.htm" xr:uid="{AE60B4E3-E441-B745-8A18-2FE9849E1231}"/>
    <hyperlink ref="F232" r:id="rId195" tooltip="Result - Men's 4 x 100m Relay Round 1 - Heat 2" display="https://olympics.com/tokyo-2020/olympic-games/en/results/athletics/result-men-s-4-x-100m-relay-rnd1-000200-.htm" xr:uid="{AE997409-AD61-1D4B-ACA8-35477177F1FD}"/>
    <hyperlink ref="F233" r:id="rId196" tooltip="Result - Men's 110m Hurdles Final" display="https://olympics.com/tokyo-2020/olympic-games/en/results/athletics/result-men-s-110m-hurdles-fnl-000100-.htm" xr:uid="{E8CCFBC9-A18A-6D40-957E-5809BD3831CD}"/>
    <hyperlink ref="F234" r:id="rId197" tooltip="Result - Women's Heptathlon Javelin Throw - Group A" display="https://olympics.com/tokyo-2020/olympic-games/en/results/athletics/result-women-s-heptathlon-jt-a00100-.htm" xr:uid="{6D17B6F5-BA4C-CE45-B42C-7FEB0D6FBE1F}"/>
    <hyperlink ref="F235" r:id="rId198" tooltip="Result - Men's Decathlon Pole Vault - Group A" display="https://olympics.com/tokyo-2020/olympic-games/en/results/athletics/result-men-s-decathlon-pv-a00100-.htm" xr:uid="{1D15D569-792E-5648-B6CC-F12EA9299EB1}"/>
    <hyperlink ref="F236" r:id="rId199" tooltip="Result - Men's Decathlon Pole Vault - Group B" display="https://olympics.com/tokyo-2020/olympic-games/en/results/athletics/result-men-s-decathlon-pv-b00100-.htm" xr:uid="{702C791C-8E33-BB49-8FEC-79E9C07887F7}"/>
    <hyperlink ref="F237" r:id="rId200" tooltip="Result - Women's Heptathlon Javelin Throw - Group B" display="https://olympics.com/tokyo-2020/olympic-games/en/results/athletics/result-women-s-heptathlon-jt-b00100-.htm" xr:uid="{E5737D26-6381-504E-B8DA-FE21D70C7F56}"/>
    <hyperlink ref="F238" r:id="rId201" tooltip="Result - Men's 20km Race Walk Final" display="https://olympics.com/tokyo-2020/olympic-games/en/results/athletics/result-men-s-20km-race-walk-fnl-000100-.htm" xr:uid="{7F64138B-5596-4142-94BE-A5F6BE390E83}"/>
    <hyperlink ref="F239" r:id="rId202" tooltip="Result - Men's Decathlon Javelin Throw - Group A" display="https://olympics.com/tokyo-2020/olympic-games/en/results/athletics/result-men-s-decathlon-jt-a00100-.htm" xr:uid="{1D1C97C9-EC84-9F48-B363-F80EEC5DBB6D}"/>
    <hyperlink ref="F240" r:id="rId203" tooltip="Result - Women's Pole Vault Final" display="https://olympics.com/tokyo-2020/olympic-games/en/results/athletics/result-women-s-pole-vault-fnl-000100-.htm" xr:uid="{9EF6838F-F0A4-704C-BBEE-9D260E19CA0F}"/>
    <hyperlink ref="F241" r:id="rId204" tooltip="Result - Women's 4 x 400m Relay Round 1 - Heat 1" display="https://olympics.com/tokyo-2020/olympic-games/en/results/athletics/result-women-s-4-x-400m-relay-rnd1-000100-.htm" xr:uid="{05D92FE9-08AF-5648-A9D3-B8703F4F2D26}"/>
    <hyperlink ref="F242" r:id="rId205" tooltip="Result - Women's 4 x 400m Relay Round 1 - Heat 2" display="https://olympics.com/tokyo-2020/olympic-games/en/results/athletics/result-women-s-4-x-400m-relay-rnd1-000200-.htm" xr:uid="{B3838646-2BE9-CC44-9D9F-3756C76B4CDB}"/>
    <hyperlink ref="F243" r:id="rId206" tooltip="Result - Men's 1500m Semi-Final 1" display="https://olympics.com/tokyo-2020/olympic-games/en/results/athletics/result-men-s-1500m-sfnl-000100-.htm" xr:uid="{010A2093-3EFE-A643-B89A-C273D68E5BA2}"/>
    <hyperlink ref="F244" r:id="rId207" tooltip="Result - Men's 1500m Semi-Final 2" display="https://olympics.com/tokyo-2020/olympic-games/en/results/athletics/result-men-s-1500m-sfnl-000200-.htm" xr:uid="{97BFD4ED-1510-DF49-AEE3-C2D1166CC518}"/>
    <hyperlink ref="F245" r:id="rId208" tooltip="Result - Men's Decathlon Javelin Throw - Group B" display="https://olympics.com/tokyo-2020/olympic-games/en/results/athletics/result-men-s-decathlon-jt-b00100-.htm" xr:uid="{F8CCF8ED-CCAE-9F40-8C13-9CB9758814D0}"/>
    <hyperlink ref="F246" r:id="rId209" tooltip="Result - Men's 400m Final" display="https://olympics.com/tokyo-2020/olympic-games/en/results/athletics/result-men-s-400m-fnl-000100-.htm" xr:uid="{28009076-B261-2F4B-9C35-D5FD92C02497}"/>
    <hyperlink ref="F247" r:id="rId210" tooltip="Result - Women's Heptathlon 800m - Heat 1" display="https://olympics.com/tokyo-2020/olympic-games/en/results/athletics/result-women-s-heptathlon-800-000100-.htm" xr:uid="{2250724F-20B7-754D-AC8B-413161A04D8C}"/>
    <hyperlink ref="F248" r:id="rId211" tooltip="Result - Women's Heptathlon 800m - Heat 2" display="https://olympics.com/tokyo-2020/olympic-games/en/results/athletics/result-women-s-heptathlon-800-000200-.htm" xr:uid="{FF624492-6A26-E646-B838-D7DA23F451F3}"/>
    <hyperlink ref="F249" r:id="rId212" tooltip="Result - Men's Decathlon 1500m - Heat 1" display="https://olympics.com/tokyo-2020/olympic-games/en/results/athletics/result-men-s-decathlon-1500-000100-.htm" xr:uid="{4A9186E6-7578-7743-8C1B-3CA3A4935ED8}"/>
    <hyperlink ref="F251" r:id="rId213" tooltip="Result - Men's 50km Race Walk Final" display="https://olympics.com/tokyo-2020/olympic-games/en/results/athletics/result-men-s-50km-race-walk-fnl-000100-.htm" xr:uid="{742D953A-D0A0-E44C-B4DA-B188874007B6}"/>
    <hyperlink ref="F252" r:id="rId214" tooltip="Result - Women's 20km Race Walk Final" display="https://olympics.com/tokyo-2020/olympic-games/en/results/athletics/result-women-s-20km-race-walk-fnl-000100-.htm" xr:uid="{BB646308-4021-0647-8AB6-5CA997EDA0BF}"/>
    <hyperlink ref="F253" r:id="rId215" tooltip="Result - Men's 4 x 400m Relay Round 1 - Heat 1" display="https://olympics.com/tokyo-2020/olympic-games/en/results/athletics/result-men-s-4-x-400m-relay-rnd1-000100-.htm" xr:uid="{164CE75D-916D-CF4C-89FD-B5C67BCB80EA}"/>
    <hyperlink ref="F254" r:id="rId216" tooltip="Result - Men's 4 x 400m Relay Round 1 - Heat 2" display="https://olympics.com/tokyo-2020/olympic-games/en/results/athletics/result-men-s-4-x-400m-relay-rnd1-000200-.htm" xr:uid="{6AAEFB43-F2AE-624C-A737-8D0D1C2DC68D}"/>
    <hyperlink ref="F255" r:id="rId217" tooltip="Result - Women's Javelin Throw Final" display="https://olympics.com/tokyo-2020/olympic-games/en/results/athletics/result-women-s-javelin-throw-fnl-000100-.htm" xr:uid="{C5E773B8-22FE-B449-B66F-78B9DA77D56D}"/>
    <hyperlink ref="F256" r:id="rId218" tooltip="Result - Men's 5000m Final" display="https://olympics.com/tokyo-2020/olympic-games/en/results/athletics/result-men-s-5000m-fnl-000100-.htm" xr:uid="{A433C548-4220-184B-B9A0-93D5D74945B4}"/>
    <hyperlink ref="F257" r:id="rId219" tooltip="Result - Women's 400m Final" display="https://olympics.com/tokyo-2020/olympic-games/en/results/athletics/result-women-s-400m-fnl-000100-.htm" xr:uid="{009C38DF-7BC0-684D-8E3E-03F71EF7ECFB}"/>
    <hyperlink ref="F258" r:id="rId220" tooltip="Result - Women's 1500m Final" display="https://olympics.com/tokyo-2020/olympic-games/en/results/athletics/result-women-s-1500m-fnl-000100-.htm" xr:uid="{489E3641-AA43-3842-97B7-721AA00416CF}"/>
    <hyperlink ref="F259" r:id="rId221" tooltip="Result - Women's 4 x 100m Relay Final" display="https://olympics.com/tokyo-2020/olympic-games/en/results/athletics/result-women-s-4-x-100m-relay-fnl-000100-.htm" xr:uid="{F1718AE3-1518-4C4D-8683-4DB270993CBE}"/>
    <hyperlink ref="F260" r:id="rId222" tooltip="Result - Men's 4 x 100m Relay Final" display="https://olympics.com/tokyo-2020/olympic-games/en/results/athletics/result-men-s-4-x-100m-relay-fnl-000100-.htm" xr:uid="{6D9A6681-A261-5040-98CA-F04F8E5B2532}"/>
    <hyperlink ref="F262" r:id="rId223" tooltip="Result - Women's Marathon Final" display="https://olympics.com/tokyo-2020/olympic-games/en/results/athletics/result-women-s-marathon-fnl-000100-.htm" xr:uid="{89876B24-576B-0140-AFE8-B8393C7F1FE2}"/>
    <hyperlink ref="F263" r:id="rId224" tooltip="Result - Women's High Jump Final" display="https://olympics.com/tokyo-2020/olympic-games/en/results/athletics/result-women-s-high-jump-fnl-000100-.htm" xr:uid="{CD4846F8-5F0F-784A-AB66-A808E30C8578}"/>
    <hyperlink ref="F264" r:id="rId225" tooltip="Result - Women's 10,000m Final" display="https://olympics.com/tokyo-2020/olympic-games/en/results/athletics/result-women-s-10000m-fnl-000100-.htm" xr:uid="{ED1552C5-5ABA-604C-9C44-584A0C0E6DDE}"/>
    <hyperlink ref="F265" r:id="rId226" tooltip="Result - Men's Javelin Throw Final" display="https://olympics.com/tokyo-2020/olympic-games/en/results/athletics/result-men-s-javelin-throw-fnl-000100-.htm" xr:uid="{6DCDAE74-0C42-8B48-95C7-23310C3CB0E6}"/>
    <hyperlink ref="F266" r:id="rId227" tooltip="Result - Men's 1500m Final" display="https://olympics.com/tokyo-2020/olympic-games/en/results/athletics/result-men-s-1500m-fnl-000100-.htm" xr:uid="{2418EDBC-8CD0-3D4A-8BD2-855FBF1E0A89}"/>
    <hyperlink ref="F267" r:id="rId228" tooltip="Result - Women's 4 x 400m Relay Final" display="https://olympics.com/tokyo-2020/olympic-games/en/results/athletics/result-women-s-4-x-400m-relay-fnl-000100-.htm" xr:uid="{9E9A7399-DB96-C946-82FB-35754B6CE7A4}"/>
    <hyperlink ref="F268" r:id="rId229" tooltip="Result - Men's 4 x 400m Relay Final" display="https://olympics.com/tokyo-2020/olympic-games/en/results/athletics/result-men-s-4-x-400m-relay-fnl-000100-.htm" xr:uid="{1745BA24-BC8A-CA42-9A1B-83E694AFE7F2}"/>
    <hyperlink ref="F270" r:id="rId230" tooltip="Result - Men's Marathon Final" display="https://olympics.com/tokyo-2020/olympic-games/en/results/athletics/result-men-s-marathon-fnl-000100-.htm" xr:uid="{16A4D598-9202-A24A-A000-D4EE644FE469}"/>
    <hyperlink ref="F139" r:id="rId231" tooltip="Result - Women's 5000m Final" display="https://olympics.com/tokyo-2020/olympic-games/en/results/athletics/result-women-s-5000m-fnl-000100-.htm" xr:uid="{44873954-A887-8548-9109-DA59CD9F3A90}"/>
    <hyperlink ref="F138" r:id="rId232" tooltip="Result - Men's 3000m Steeplechase Final" display="https://olympics.com/tokyo-2020/olympic-games/en/results/athletics/result-men-s-3000m-steeplechase-fnl-000100-.htm" xr:uid="{3A2A2E7F-BCC1-B440-8303-0822FFD8D6DA}"/>
    <hyperlink ref="F137" r:id="rId233" tooltip="Result - Women's 400m Hurdles Semi-Final 3" display="https://olympics.com/tokyo-2020/olympic-games/en/results/athletics/result-women-s-400m-hurdles-sfnl-000300-.htm" xr:uid="{07A94922-6B31-9143-AEA3-8862D6D6F392}"/>
    <hyperlink ref="F136" r:id="rId234" tooltip="Result - Women's 400m Hurdles Semi-Final 2" display="https://olympics.com/tokyo-2020/olympic-games/en/results/athletics/result-women-s-400m-hurdles-sfnl-000200-.htm" xr:uid="{922BD4F2-BDB9-9A44-8165-1AC2A08A2DD8}"/>
    <hyperlink ref="F135" r:id="rId235" tooltip="Result - Women's 400m Hurdles Semi-Final 1" display="https://olympics.com/tokyo-2020/olympic-games/en/results/athletics/result-women-s-400m-hurdles-sfnl-000100-.htm" xr:uid="{6B241944-AE25-C842-B833-8D15A80E0169}"/>
    <hyperlink ref="F134" r:id="rId236" tooltip="Result - Men's 400m Semi-Final 3" display="https://olympics.com/tokyo-2020/olympic-games/en/results/athletics/result-men-s-400m-sfnl-000300-.htm" xr:uid="{98CD5ACE-9846-CF4C-80DA-C933450E923D}"/>
    <hyperlink ref="F133" r:id="rId237" tooltip="Result - Men's 400m Semi-Final 2" display="https://olympics.com/tokyo-2020/olympic-games/en/results/athletics/result-men-s-400m-sfnl-000200-.htm" xr:uid="{ACA6B60F-4ED9-884A-9BBD-639D6B635E9D}"/>
    <hyperlink ref="F132" r:id="rId238" tooltip="Result - Men's 400m Semi-Final 1" display="https://olympics.com/tokyo-2020/olympic-games/en/results/athletics/result-men-s-400m-sfnl-000100-.htm" xr:uid="{A5E2898B-34FC-AB4A-BDEF-2C0EF47D5399}"/>
    <hyperlink ref="F131" r:id="rId239" tooltip="Result - Women's Discus Throw Final" display="https://olympics.com/tokyo-2020/olympic-games/en/results/athletics/result-women-s-discus-throw-fnl-000100-.htm" xr:uid="{2A243C55-7AD9-CD4E-A360-F09025427492}"/>
    <hyperlink ref="F130" r:id="rId240" tooltip="Result - Women's 200m Semi-Final 3" display="https://olympics.com/tokyo-2020/olympic-games/en/results/athletics/result-women-s-200m-sfnl-000300-.htm" xr:uid="{A1AA285B-B715-E947-B98D-BB4DA8630E96}"/>
    <hyperlink ref="F129" r:id="rId241" tooltip="Result - Women's 200m Semi-Final 2" display="https://olympics.com/tokyo-2020/olympic-games/en/results/athletics/result-women-s-200m-sfnl-000200-.htm" xr:uid="{E35B7C99-CF27-FC40-8E87-6D3FC82F9FDB}"/>
    <hyperlink ref="F128" r:id="rId242" tooltip="Result - Women's 200m Semi-Final 1" display="https://olympics.com/tokyo-2020/olympic-games/en/results/athletics/result-women-s-200m-sfnl-000100-.htm" xr:uid="{0D7C14BD-5628-A944-A3FA-61F5A348A2FB}"/>
    <hyperlink ref="F127" r:id="rId243" tooltip="Result - Women's Pole Vault Qualification - Group B" display="https://olympics.com/tokyo-2020/olympic-games/en/results/athletics/result-women-s-pole-vault-qual-b00100-.htm" xr:uid="{DF1A5ABB-3FF1-B44D-874A-88DB3899CE57}"/>
    <hyperlink ref="F126" r:id="rId244" tooltip="Result - Women's Pole Vault Qualification - Group A" display="https://olympics.com/tokyo-2020/olympic-games/en/results/athletics/result-women-s-pole-vault-qual-a00100-.htm" xr:uid="{1A049F2E-0DC4-FD48-8047-5C36C4B60DE1}"/>
    <hyperlink ref="F125" r:id="rId245" tooltip="Result - Women's 100m Hurdles Final" display="https://olympics.com/tokyo-2020/olympic-games/en/results/athletics/result-women-s-100m-hurdles-fnl-000100-.htm" xr:uid="{1C874235-826A-E943-AD5E-E045A6812D0C}"/>
    <hyperlink ref="F124" r:id="rId246" tooltip="Result - Women's 200m Round 1 - Heat 7" display="https://olympics.com/tokyo-2020/olympic-games/en/results/athletics/result-women-s-200m-rnd1-000700-.htm" xr:uid="{0FAD203A-98F5-B945-8DA3-32A9269A0485}"/>
    <hyperlink ref="F123" r:id="rId247" tooltip="Result - Women's 200m Round 1 - Heat 6" display="https://olympics.com/tokyo-2020/olympic-games/en/results/athletics/result-women-s-200m-rnd1-000600-.htm" xr:uid="{DCED2AF8-8CF9-9842-A381-198B410089D4}"/>
    <hyperlink ref="F122" r:id="rId248" tooltip="Result - Women's 200m Round 1 - Heat 5" display="https://olympics.com/tokyo-2020/olympic-games/en/results/athletics/result-women-s-200m-rnd1-000500-.htm" xr:uid="{05DC3F5E-13FD-6747-B093-66554FD88554}"/>
    <hyperlink ref="F121" r:id="rId249" tooltip="Result - Women's 200m Round 1 - Heat 4" display="https://olympics.com/tokyo-2020/olympic-games/en/results/athletics/result-women-s-200m-rnd1-000400-.htm" xr:uid="{58B19625-287C-3849-B301-D91C3C16FA15}"/>
    <hyperlink ref="F120" r:id="rId250" tooltip="Result - Women's 200m Round 1 - Heat 3" display="https://olympics.com/tokyo-2020/olympic-games/en/results/athletics/result-women-s-200m-rnd1-000300-.htm" xr:uid="{2C081E6B-0156-794F-8FF2-6A94FA69AF73}"/>
    <hyperlink ref="F119" r:id="rId251" tooltip="Result - Women's 200m Round 1 - Heat 2" display="https://olympics.com/tokyo-2020/olympic-games/en/results/athletics/result-women-s-200m-rnd1-000200-.htm" xr:uid="{E9A32EA3-BB83-E94A-BD66-1F7BDB44DDB5}"/>
    <hyperlink ref="F118" r:id="rId252" tooltip="Result - Men's Hammer Throw Qualification - Group B" display="https://olympics.com/tokyo-2020/olympic-games/en/results/athletics/result-men-s-hammer-throw-qual-b00100-.htm" xr:uid="{437BBEEF-63DC-AE49-A2AF-F5E7EDF08AEF}"/>
    <hyperlink ref="F117" r:id="rId253" tooltip="Result - Women's 200m Round 1 - Heat 1" display="https://olympics.com/tokyo-2020/olympic-games/en/results/athletics/result-women-s-200m-rnd1-000100-.htm" xr:uid="{01A7816C-22E1-8746-A193-8CA2EA866FF4}"/>
    <hyperlink ref="F116" r:id="rId254" tooltip="Result - Men's Long Jump Final" display="https://olympics.com/tokyo-2020/olympic-games/en/results/athletics/result-men-s-long-jump-fnl-000100-.htm" xr:uid="{8A9D89E9-E4C5-FA4F-835E-624CDA5DD41B}"/>
    <hyperlink ref="F115" r:id="rId255" tooltip="Result - Women's 1500m Round 1 - Heat 3" display="https://olympics.com/tokyo-2020/olympic-games/en/results/athletics/result-women-s-1500m-rnd1-000300-.htm" xr:uid="{F576CB91-097D-2140-84B0-1D7257CBC2DA}"/>
    <hyperlink ref="F114" r:id="rId256" tooltip="Result - Women's 1500m Round 1 - Heat 2" display="https://olympics.com/tokyo-2020/olympic-games/en/results/athletics/result-women-s-1500m-rnd1-000200-.htm" xr:uid="{76508A2E-C029-0748-80E1-C48532742B58}"/>
    <hyperlink ref="F113" r:id="rId257" tooltip="Result - Women's 1500m Round 1 - Heat 1" display="https://olympics.com/tokyo-2020/olympic-games/en/results/athletics/result-women-s-1500m-rnd1-000100-.htm" xr:uid="{4502C12D-5278-D849-8EFF-F4B44DBEC7A0}"/>
    <hyperlink ref="F112" r:id="rId258" tooltip="Result - Men's Hammer Throw Qualification - Group A" display="https://olympics.com/tokyo-2020/olympic-games/en/results/athletics/result-men-s-hammer-throw-qual-a00100-.htm" xr:uid="{FB4320B2-576F-1940-A58F-C1C63060DE95}"/>
  </hyperlinks>
  <pageMargins left="1" right="1" top="1" bottom="0.5" header="0.3" footer="0.3"/>
  <pageSetup scale="72" fitToHeight="0" orientation="landscape" r:id="rId259"/>
  <headerFooter>
    <oddHeader>&amp;L&amp;"-,Bold"
Peter John L. Thompson - July 2021&amp;"Calibri (Body),Bold"&amp;10&amp;KFFFFFF	&amp;R&amp;"Calibri (Body),Bold"&amp;10&amp;KFFFFFF
&amp;"-,Bold"&amp;11&amp;K01+000 Template Created by Darren Alomes, Hobart, Tasmania, OZ - July 2021</oddHeader>
    <oddFooter>&amp;C&amp;P of &amp;N</oddFooter>
  </headerFooter>
  <rowBreaks count="7" manualBreakCount="7">
    <brk id="37" max="16383" man="1"/>
    <brk id="80" min="6" max="6" man="1"/>
    <brk id="110" min="6" max="6" man="1"/>
    <brk id="139" min="6" max="6" man="1"/>
    <brk id="178" min="6" max="6" man="1"/>
    <brk id="216" min="6" max="6" man="1"/>
    <brk id="249" min="6" max="6" man="1"/>
  </rowBreaks>
  <drawing r:id="rId26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09392-F56E-2E41-96E1-3BC0A8D4441D}">
  <sheetPr>
    <pageSetUpPr fitToPage="1"/>
  </sheetPr>
  <dimension ref="A1:I270"/>
  <sheetViews>
    <sheetView view="pageLayout" zoomScaleNormal="120" zoomScaleSheetLayoutView="120" workbookViewId="0">
      <selection activeCell="A2" sqref="A2:G2"/>
    </sheetView>
  </sheetViews>
  <sheetFormatPr defaultColWidth="9.109375" defaultRowHeight="14.4"/>
  <cols>
    <col min="1" max="1" width="6.44140625" style="1" customWidth="1"/>
    <col min="2" max="2" width="14.109375" style="5" customWidth="1"/>
    <col min="3" max="3" width="8" style="5" customWidth="1"/>
    <col min="4" max="4" width="13.44140625" style="5" customWidth="1"/>
    <col min="5" max="5" width="31.44140625" style="1" hidden="1" customWidth="1"/>
    <col min="6" max="6" width="45.6640625" style="1" customWidth="1"/>
    <col min="7" max="7" width="61.44140625" style="1" customWidth="1"/>
    <col min="8" max="11" width="20.77734375" style="1" customWidth="1"/>
    <col min="12" max="16384" width="9.109375" style="1"/>
  </cols>
  <sheetData>
    <row r="1" spans="1:7" ht="30" customHeight="1">
      <c r="A1" s="70" t="s">
        <v>344</v>
      </c>
      <c r="B1" s="70"/>
      <c r="C1" s="70"/>
      <c r="D1" s="70"/>
      <c r="E1" s="70"/>
      <c r="F1" s="70"/>
      <c r="G1" s="70"/>
    </row>
    <row r="2" spans="1:7" ht="40.049999999999997" customHeight="1">
      <c r="A2" s="27" t="s">
        <v>288</v>
      </c>
      <c r="B2" s="28" t="s">
        <v>275</v>
      </c>
      <c r="C2" s="28" t="s">
        <v>350</v>
      </c>
      <c r="D2" s="28" t="s">
        <v>351</v>
      </c>
      <c r="E2" s="28" t="s">
        <v>0</v>
      </c>
      <c r="F2" s="28" t="s">
        <v>1</v>
      </c>
      <c r="G2" s="28" t="s">
        <v>287</v>
      </c>
    </row>
    <row r="3" spans="1:7" s="4" customFormat="1">
      <c r="A3" s="53" t="s">
        <v>273</v>
      </c>
      <c r="B3" s="11">
        <v>0.375</v>
      </c>
      <c r="C3" s="71" t="s">
        <v>285</v>
      </c>
      <c r="D3" s="11">
        <f>B3+(11/24)</f>
        <v>0.83333333333333326</v>
      </c>
      <c r="E3" s="2" t="s">
        <v>2</v>
      </c>
      <c r="F3" s="3" t="s">
        <v>3</v>
      </c>
      <c r="G3" s="19" t="s">
        <v>292</v>
      </c>
    </row>
    <row r="4" spans="1:7" s="4" customFormat="1">
      <c r="A4" s="53"/>
      <c r="B4" s="11">
        <v>0.38541666666666669</v>
      </c>
      <c r="C4" s="71"/>
      <c r="D4" s="11">
        <f t="shared" ref="D4:D36" si="0">B4+(11/24)</f>
        <v>0.84375</v>
      </c>
      <c r="E4" s="2" t="s">
        <v>4</v>
      </c>
      <c r="F4" s="3" t="s">
        <v>5</v>
      </c>
      <c r="G4" s="43" t="s">
        <v>293</v>
      </c>
    </row>
    <row r="5" spans="1:7" s="4" customFormat="1">
      <c r="A5" s="53"/>
      <c r="B5" s="11">
        <v>0.38541666666666669</v>
      </c>
      <c r="C5" s="71"/>
      <c r="D5" s="11">
        <f t="shared" si="0"/>
        <v>0.84375</v>
      </c>
      <c r="E5" s="2" t="s">
        <v>6</v>
      </c>
      <c r="F5" s="3" t="s">
        <v>7</v>
      </c>
      <c r="G5" s="47"/>
    </row>
    <row r="6" spans="1:7" s="4" customFormat="1">
      <c r="A6" s="53"/>
      <c r="B6" s="11">
        <v>0.38680555555555557</v>
      </c>
      <c r="C6" s="71"/>
      <c r="D6" s="11">
        <f t="shared" si="0"/>
        <v>0.84513888888888888</v>
      </c>
      <c r="E6" s="2" t="s">
        <v>2</v>
      </c>
      <c r="F6" s="3" t="s">
        <v>8</v>
      </c>
      <c r="G6" s="43" t="s">
        <v>292</v>
      </c>
    </row>
    <row r="7" spans="1:7" s="4" customFormat="1">
      <c r="A7" s="53"/>
      <c r="B7" s="11">
        <v>0.39861111111111108</v>
      </c>
      <c r="C7" s="71"/>
      <c r="D7" s="11">
        <f t="shared" si="0"/>
        <v>0.8569444444444444</v>
      </c>
      <c r="E7" s="2" t="s">
        <v>2</v>
      </c>
      <c r="F7" s="3" t="s">
        <v>9</v>
      </c>
      <c r="G7" s="47"/>
    </row>
    <row r="8" spans="1:7" s="4" customFormat="1">
      <c r="A8" s="53"/>
      <c r="B8" s="11">
        <v>0.40625</v>
      </c>
      <c r="C8" s="71"/>
      <c r="D8" s="11">
        <f t="shared" si="0"/>
        <v>0.86458333333333326</v>
      </c>
      <c r="E8" s="2" t="s">
        <v>10</v>
      </c>
      <c r="F8" s="3" t="s">
        <v>11</v>
      </c>
      <c r="G8" s="36" t="s">
        <v>294</v>
      </c>
    </row>
    <row r="9" spans="1:7" s="4" customFormat="1">
      <c r="A9" s="53"/>
      <c r="B9" s="11">
        <v>0.41319444444444442</v>
      </c>
      <c r="C9" s="71"/>
      <c r="D9" s="11">
        <f t="shared" si="0"/>
        <v>0.87152777777777768</v>
      </c>
      <c r="E9" s="2" t="s">
        <v>2</v>
      </c>
      <c r="F9" s="3" t="s">
        <v>12</v>
      </c>
      <c r="G9" s="43" t="s">
        <v>295</v>
      </c>
    </row>
    <row r="10" spans="1:7" s="4" customFormat="1" ht="16.05" customHeight="1">
      <c r="A10" s="53"/>
      <c r="B10" s="11">
        <v>0.41875000000000001</v>
      </c>
      <c r="C10" s="71"/>
      <c r="D10" s="11">
        <f t="shared" si="0"/>
        <v>0.87708333333333333</v>
      </c>
      <c r="E10" s="2" t="s">
        <v>2</v>
      </c>
      <c r="F10" s="3" t="s">
        <v>13</v>
      </c>
      <c r="G10" s="47"/>
    </row>
    <row r="11" spans="1:7" s="4" customFormat="1">
      <c r="A11" s="53"/>
      <c r="B11" s="11">
        <v>0.42430555555555555</v>
      </c>
      <c r="C11" s="71"/>
      <c r="D11" s="11">
        <f t="shared" si="0"/>
        <v>0.88263888888888886</v>
      </c>
      <c r="E11" s="2" t="s">
        <v>2</v>
      </c>
      <c r="F11" s="3" t="s">
        <v>14</v>
      </c>
      <c r="G11" s="47"/>
    </row>
    <row r="12" spans="1:7" s="4" customFormat="1">
      <c r="A12" s="53"/>
      <c r="B12" s="11">
        <v>0.42986111111111108</v>
      </c>
      <c r="C12" s="71"/>
      <c r="D12" s="11">
        <f t="shared" si="0"/>
        <v>0.8881944444444444</v>
      </c>
      <c r="E12" s="2" t="s">
        <v>2</v>
      </c>
      <c r="F12" s="3" t="s">
        <v>15</v>
      </c>
      <c r="G12" s="47"/>
    </row>
    <row r="13" spans="1:7" s="4" customFormat="1">
      <c r="A13" s="53"/>
      <c r="B13" s="11">
        <v>0.43541666666666662</v>
      </c>
      <c r="C13" s="71"/>
      <c r="D13" s="11">
        <f t="shared" si="0"/>
        <v>0.89374999999999993</v>
      </c>
      <c r="E13" s="2" t="s">
        <v>2</v>
      </c>
      <c r="F13" s="3" t="s">
        <v>16</v>
      </c>
      <c r="G13" s="47"/>
    </row>
    <row r="14" spans="1:7" s="4" customFormat="1">
      <c r="A14" s="53"/>
      <c r="B14" s="11">
        <v>0.44097222222222227</v>
      </c>
      <c r="C14" s="71"/>
      <c r="D14" s="11">
        <f t="shared" si="0"/>
        <v>0.89930555555555558</v>
      </c>
      <c r="E14" s="2" t="s">
        <v>2</v>
      </c>
      <c r="F14" s="3" t="s">
        <v>17</v>
      </c>
      <c r="G14" s="47"/>
    </row>
    <row r="15" spans="1:7" s="4" customFormat="1">
      <c r="A15" s="53"/>
      <c r="B15" s="11">
        <v>0.4548611111111111</v>
      </c>
      <c r="C15" s="71"/>
      <c r="D15" s="11">
        <f t="shared" si="0"/>
        <v>0.91319444444444442</v>
      </c>
      <c r="E15" s="2" t="s">
        <v>2</v>
      </c>
      <c r="F15" s="3" t="s">
        <v>18</v>
      </c>
      <c r="G15" s="43" t="s">
        <v>296</v>
      </c>
    </row>
    <row r="16" spans="1:7" s="4" customFormat="1">
      <c r="A16" s="53"/>
      <c r="B16" s="11">
        <v>0.4604166666666667</v>
      </c>
      <c r="C16" s="71"/>
      <c r="D16" s="11">
        <f t="shared" si="0"/>
        <v>0.91874999999999996</v>
      </c>
      <c r="E16" s="2" t="s">
        <v>2</v>
      </c>
      <c r="F16" s="3" t="s">
        <v>19</v>
      </c>
      <c r="G16" s="47"/>
    </row>
    <row r="17" spans="1:7" s="4" customFormat="1">
      <c r="A17" s="53"/>
      <c r="B17" s="11">
        <v>0.46597222222222223</v>
      </c>
      <c r="C17" s="71"/>
      <c r="D17" s="11">
        <f t="shared" si="0"/>
        <v>0.92430555555555549</v>
      </c>
      <c r="E17" s="2" t="s">
        <v>2</v>
      </c>
      <c r="F17" s="3" t="s">
        <v>20</v>
      </c>
      <c r="G17" s="47"/>
    </row>
    <row r="18" spans="1:7" s="4" customFormat="1">
      <c r="A18" s="53"/>
      <c r="B18" s="11">
        <v>0.47152777777777777</v>
      </c>
      <c r="C18" s="71"/>
      <c r="D18" s="11">
        <f t="shared" si="0"/>
        <v>0.92986111111111103</v>
      </c>
      <c r="E18" s="2" t="s">
        <v>2</v>
      </c>
      <c r="F18" s="3" t="s">
        <v>21</v>
      </c>
      <c r="G18" s="47"/>
    </row>
    <row r="19" spans="1:7" s="4" customFormat="1">
      <c r="A19" s="53"/>
      <c r="B19" s="11">
        <v>0.47222222222222227</v>
      </c>
      <c r="C19" s="71"/>
      <c r="D19" s="11">
        <f t="shared" si="0"/>
        <v>0.93055555555555558</v>
      </c>
      <c r="E19" s="2" t="s">
        <v>10</v>
      </c>
      <c r="F19" s="3" t="s">
        <v>22</v>
      </c>
      <c r="G19" s="36" t="s">
        <v>294</v>
      </c>
    </row>
    <row r="20" spans="1:7" s="4" customFormat="1">
      <c r="A20" s="53"/>
      <c r="B20" s="11">
        <v>0.4770833333333333</v>
      </c>
      <c r="C20" s="71"/>
      <c r="D20" s="11">
        <f t="shared" si="0"/>
        <v>0.93541666666666656</v>
      </c>
      <c r="E20" s="2" t="s">
        <v>2</v>
      </c>
      <c r="F20" s="3" t="s">
        <v>23</v>
      </c>
      <c r="G20" s="36" t="s">
        <v>296</v>
      </c>
    </row>
    <row r="21" spans="1:7" s="4" customFormat="1">
      <c r="A21" s="53"/>
      <c r="B21" s="11">
        <v>0.4861111111111111</v>
      </c>
      <c r="C21" s="71"/>
      <c r="D21" s="11">
        <f t="shared" si="0"/>
        <v>0.94444444444444442</v>
      </c>
      <c r="E21" s="2" t="s">
        <v>2</v>
      </c>
      <c r="F21" s="3" t="s">
        <v>24</v>
      </c>
      <c r="G21" s="43" t="s">
        <v>291</v>
      </c>
    </row>
    <row r="22" spans="1:7" s="4" customFormat="1">
      <c r="A22" s="53"/>
      <c r="B22" s="11">
        <v>0.4916666666666667</v>
      </c>
      <c r="C22" s="71"/>
      <c r="D22" s="11">
        <f t="shared" si="0"/>
        <v>0.95</v>
      </c>
      <c r="E22" s="2" t="s">
        <v>2</v>
      </c>
      <c r="F22" s="3" t="s">
        <v>25</v>
      </c>
      <c r="G22" s="47"/>
    </row>
    <row r="23" spans="1:7" s="4" customFormat="1">
      <c r="A23" s="53"/>
      <c r="B23" s="11">
        <v>0.49722222222222223</v>
      </c>
      <c r="C23" s="71"/>
      <c r="D23" s="11">
        <f t="shared" si="0"/>
        <v>0.95555555555555549</v>
      </c>
      <c r="E23" s="2" t="s">
        <v>2</v>
      </c>
      <c r="F23" s="3" t="s">
        <v>26</v>
      </c>
      <c r="G23" s="47"/>
    </row>
    <row r="24" spans="1:7" s="4" customFormat="1">
      <c r="A24" s="53"/>
      <c r="B24" s="11">
        <v>0.50277777777777777</v>
      </c>
      <c r="C24" s="71"/>
      <c r="D24" s="11">
        <f t="shared" si="0"/>
        <v>0.96111111111111103</v>
      </c>
      <c r="E24" s="2" t="s">
        <v>2</v>
      </c>
      <c r="F24" s="3" t="s">
        <v>27</v>
      </c>
      <c r="G24" s="47"/>
    </row>
    <row r="25" spans="1:7" s="4" customFormat="1">
      <c r="A25" s="53"/>
      <c r="B25" s="11">
        <v>0.5083333333333333</v>
      </c>
      <c r="C25" s="71"/>
      <c r="D25" s="11">
        <f t="shared" si="0"/>
        <v>0.96666666666666656</v>
      </c>
      <c r="E25" s="2" t="s">
        <v>2</v>
      </c>
      <c r="F25" s="3" t="s">
        <v>28</v>
      </c>
      <c r="G25" s="47"/>
    </row>
    <row r="26" spans="1:7" s="4" customFormat="1">
      <c r="A26" s="53"/>
      <c r="B26" s="11">
        <v>0.51388888888888895</v>
      </c>
      <c r="C26" s="71"/>
      <c r="D26" s="11">
        <f t="shared" si="0"/>
        <v>0.97222222222222232</v>
      </c>
      <c r="E26" s="2" t="s">
        <v>2</v>
      </c>
      <c r="F26" s="3" t="s">
        <v>29</v>
      </c>
      <c r="G26" s="47"/>
    </row>
    <row r="27" spans="1:7" s="4" customFormat="1" ht="16.05" customHeight="1">
      <c r="A27" s="53"/>
      <c r="B27" s="11">
        <v>0.51944444444444449</v>
      </c>
      <c r="C27" s="71"/>
      <c r="D27" s="11">
        <f t="shared" si="0"/>
        <v>0.97777777777777786</v>
      </c>
      <c r="E27" s="2" t="s">
        <v>2</v>
      </c>
      <c r="F27" s="3" t="s">
        <v>30</v>
      </c>
      <c r="G27" s="47"/>
    </row>
    <row r="28" spans="1:7" s="4" customFormat="1">
      <c r="A28" s="53"/>
      <c r="B28" s="11">
        <v>0.79166666666666663</v>
      </c>
      <c r="C28" s="72" t="s">
        <v>286</v>
      </c>
      <c r="D28" s="11">
        <f t="shared" si="0"/>
        <v>1.25</v>
      </c>
      <c r="E28" s="2" t="s">
        <v>2</v>
      </c>
      <c r="F28" s="3" t="s">
        <v>31</v>
      </c>
      <c r="G28" s="36" t="s">
        <v>297</v>
      </c>
    </row>
    <row r="29" spans="1:7" s="4" customFormat="1">
      <c r="A29" s="53"/>
      <c r="B29" s="11">
        <v>0.79513888888888884</v>
      </c>
      <c r="C29" s="72"/>
      <c r="D29" s="11">
        <f t="shared" si="0"/>
        <v>1.2534722222222221</v>
      </c>
      <c r="E29" s="2" t="s">
        <v>32</v>
      </c>
      <c r="F29" s="3" t="s">
        <v>33</v>
      </c>
      <c r="G29" s="43" t="s">
        <v>298</v>
      </c>
    </row>
    <row r="30" spans="1:7" s="4" customFormat="1">
      <c r="A30" s="53"/>
      <c r="B30" s="11">
        <v>0.79513888888888884</v>
      </c>
      <c r="C30" s="72"/>
      <c r="D30" s="11">
        <f t="shared" si="0"/>
        <v>1.2534722222222221</v>
      </c>
      <c r="E30" s="2" t="s">
        <v>34</v>
      </c>
      <c r="F30" s="3" t="s">
        <v>35</v>
      </c>
      <c r="G30" s="47"/>
    </row>
    <row r="31" spans="1:7" s="4" customFormat="1">
      <c r="A31" s="53"/>
      <c r="B31" s="11">
        <v>0.80902777777777779</v>
      </c>
      <c r="C31" s="72"/>
      <c r="D31" s="11">
        <f t="shared" si="0"/>
        <v>1.2673611111111112</v>
      </c>
      <c r="E31" s="2" t="s">
        <v>36</v>
      </c>
      <c r="F31" s="3" t="s">
        <v>37</v>
      </c>
      <c r="G31" s="43" t="s">
        <v>299</v>
      </c>
    </row>
    <row r="32" spans="1:7" s="4" customFormat="1">
      <c r="A32" s="53"/>
      <c r="B32" s="11">
        <v>0.80902777777777779</v>
      </c>
      <c r="C32" s="72"/>
      <c r="D32" s="11">
        <f t="shared" si="0"/>
        <v>1.2673611111111112</v>
      </c>
      <c r="E32" s="2" t="s">
        <v>38</v>
      </c>
      <c r="F32" s="3" t="s">
        <v>39</v>
      </c>
      <c r="G32" s="44"/>
    </row>
    <row r="33" spans="1:7" s="4" customFormat="1">
      <c r="A33" s="53"/>
      <c r="B33" s="11">
        <v>0.80972222222222223</v>
      </c>
      <c r="C33" s="72"/>
      <c r="D33" s="11">
        <f t="shared" si="0"/>
        <v>1.2680555555555555</v>
      </c>
      <c r="E33" s="2" t="s">
        <v>2</v>
      </c>
      <c r="F33" s="3" t="s">
        <v>40</v>
      </c>
      <c r="G33" s="37" t="s">
        <v>297</v>
      </c>
    </row>
    <row r="34" spans="1:7" s="4" customFormat="1">
      <c r="A34" s="53"/>
      <c r="B34" s="11">
        <v>0.83333333333333337</v>
      </c>
      <c r="C34" s="72"/>
      <c r="D34" s="11">
        <f t="shared" si="0"/>
        <v>1.2916666666666667</v>
      </c>
      <c r="E34" s="2" t="s">
        <v>2</v>
      </c>
      <c r="F34" s="3" t="s">
        <v>41</v>
      </c>
      <c r="G34" s="43" t="s">
        <v>301</v>
      </c>
    </row>
    <row r="35" spans="1:7" s="4" customFormat="1">
      <c r="A35" s="53"/>
      <c r="B35" s="11">
        <v>0.84166666666666667</v>
      </c>
      <c r="C35" s="72"/>
      <c r="D35" s="11">
        <f t="shared" si="0"/>
        <v>1.3</v>
      </c>
      <c r="E35" s="2" t="s">
        <v>2</v>
      </c>
      <c r="F35" s="3" t="s">
        <v>42</v>
      </c>
      <c r="G35" s="44"/>
    </row>
    <row r="36" spans="1:7" s="4" customFormat="1" ht="15" thickBot="1">
      <c r="A36" s="54"/>
      <c r="B36" s="12">
        <v>0.85416666666666663</v>
      </c>
      <c r="C36" s="73"/>
      <c r="D36" s="12">
        <f t="shared" si="0"/>
        <v>1.3125</v>
      </c>
      <c r="E36" s="8" t="s">
        <v>2</v>
      </c>
      <c r="F36" s="9" t="s">
        <v>43</v>
      </c>
      <c r="G36" s="26" t="s">
        <v>300</v>
      </c>
    </row>
    <row r="37" spans="1:7" s="4" customFormat="1" ht="15" thickBot="1">
      <c r="B37" s="10"/>
      <c r="C37" s="13"/>
      <c r="D37" s="10"/>
    </row>
    <row r="38" spans="1:7" ht="40.049999999999997" customHeight="1">
      <c r="A38" s="21" t="s">
        <v>288</v>
      </c>
      <c r="B38" s="22" t="s">
        <v>275</v>
      </c>
      <c r="C38" s="22" t="s">
        <v>350</v>
      </c>
      <c r="D38" s="22" t="s">
        <v>351</v>
      </c>
      <c r="E38" s="22" t="s">
        <v>0</v>
      </c>
      <c r="F38" s="22" t="s">
        <v>1</v>
      </c>
      <c r="G38" s="23" t="s">
        <v>287</v>
      </c>
    </row>
    <row r="39" spans="1:7" s="4" customFormat="1">
      <c r="A39" s="40" t="s">
        <v>274</v>
      </c>
      <c r="B39" s="11">
        <v>0.375</v>
      </c>
      <c r="C39" s="48" t="s">
        <v>286</v>
      </c>
      <c r="D39" s="11">
        <f t="shared" ref="D39:D80" si="1">B39+(11/24)</f>
        <v>0.83333333333333326</v>
      </c>
      <c r="E39" s="2" t="s">
        <v>2</v>
      </c>
      <c r="F39" s="3" t="s">
        <v>44</v>
      </c>
      <c r="G39" s="51" t="s">
        <v>302</v>
      </c>
    </row>
    <row r="40" spans="1:7" s="4" customFormat="1">
      <c r="A40" s="40"/>
      <c r="B40" s="11">
        <v>0.38055555555555554</v>
      </c>
      <c r="C40" s="48"/>
      <c r="D40" s="11">
        <f t="shared" si="1"/>
        <v>0.8388888888888888</v>
      </c>
      <c r="E40" s="2" t="s">
        <v>2</v>
      </c>
      <c r="F40" s="3" t="s">
        <v>45</v>
      </c>
      <c r="G40" s="47"/>
    </row>
    <row r="41" spans="1:7" s="4" customFormat="1">
      <c r="A41" s="40"/>
      <c r="B41" s="11">
        <v>0.38611111111111113</v>
      </c>
      <c r="C41" s="48"/>
      <c r="D41" s="11">
        <f t="shared" si="1"/>
        <v>0.84444444444444444</v>
      </c>
      <c r="E41" s="2" t="s">
        <v>2</v>
      </c>
      <c r="F41" s="3" t="s">
        <v>46</v>
      </c>
      <c r="G41" s="47"/>
    </row>
    <row r="42" spans="1:7" s="4" customFormat="1">
      <c r="A42" s="40"/>
      <c r="B42" s="11">
        <v>0.39166666666666666</v>
      </c>
      <c r="C42" s="48"/>
      <c r="D42" s="11">
        <f t="shared" si="1"/>
        <v>0.85</v>
      </c>
      <c r="E42" s="2" t="s">
        <v>2</v>
      </c>
      <c r="F42" s="3" t="s">
        <v>47</v>
      </c>
      <c r="G42" s="47"/>
    </row>
    <row r="43" spans="1:7" s="4" customFormat="1" ht="16.5" customHeight="1">
      <c r="A43" s="40"/>
      <c r="B43" s="11">
        <v>0.39583333333333331</v>
      </c>
      <c r="C43" s="48"/>
      <c r="D43" s="11">
        <f t="shared" si="1"/>
        <v>0.85416666666666663</v>
      </c>
      <c r="E43" s="2" t="s">
        <v>10</v>
      </c>
      <c r="F43" s="3" t="s">
        <v>48</v>
      </c>
      <c r="G43" s="29" t="s">
        <v>303</v>
      </c>
    </row>
    <row r="44" spans="1:7" s="4" customFormat="1">
      <c r="A44" s="40"/>
      <c r="B44" s="11">
        <v>0.3972222222222222</v>
      </c>
      <c r="C44" s="48"/>
      <c r="D44" s="11">
        <f t="shared" si="1"/>
        <v>0.85555555555555551</v>
      </c>
      <c r="E44" s="2" t="s">
        <v>2</v>
      </c>
      <c r="F44" s="3" t="s">
        <v>49</v>
      </c>
      <c r="G44" s="29" t="s">
        <v>302</v>
      </c>
    </row>
    <row r="45" spans="1:7" s="4" customFormat="1">
      <c r="A45" s="40"/>
      <c r="B45" s="11">
        <v>0.40277777777777773</v>
      </c>
      <c r="C45" s="48"/>
      <c r="D45" s="11">
        <f t="shared" si="1"/>
        <v>0.86111111111111105</v>
      </c>
      <c r="E45" s="2" t="s">
        <v>50</v>
      </c>
      <c r="F45" s="3" t="s">
        <v>51</v>
      </c>
      <c r="G45" s="43" t="s">
        <v>304</v>
      </c>
    </row>
    <row r="46" spans="1:7" s="4" customFormat="1">
      <c r="A46" s="40"/>
      <c r="B46" s="11">
        <v>0.40277777777777773</v>
      </c>
      <c r="C46" s="48"/>
      <c r="D46" s="11">
        <f t="shared" si="1"/>
        <v>0.86111111111111105</v>
      </c>
      <c r="E46" s="2" t="s">
        <v>52</v>
      </c>
      <c r="F46" s="3" t="s">
        <v>53</v>
      </c>
      <c r="G46" s="44"/>
    </row>
    <row r="47" spans="1:7" s="4" customFormat="1">
      <c r="A47" s="40"/>
      <c r="B47" s="11">
        <v>0.40972222222222227</v>
      </c>
      <c r="C47" s="48"/>
      <c r="D47" s="11">
        <f t="shared" si="1"/>
        <v>0.86805555555555558</v>
      </c>
      <c r="E47" s="2" t="s">
        <v>2</v>
      </c>
      <c r="F47" s="3" t="s">
        <v>54</v>
      </c>
      <c r="G47" s="43" t="s">
        <v>305</v>
      </c>
    </row>
    <row r="48" spans="1:7" s="4" customFormat="1">
      <c r="A48" s="40"/>
      <c r="B48" s="11">
        <v>0.4152777777777778</v>
      </c>
      <c r="C48" s="48"/>
      <c r="D48" s="11">
        <f t="shared" si="1"/>
        <v>0.87361111111111112</v>
      </c>
      <c r="E48" s="2" t="s">
        <v>2</v>
      </c>
      <c r="F48" s="3" t="s">
        <v>55</v>
      </c>
      <c r="G48" s="47"/>
    </row>
    <row r="49" spans="1:7" s="4" customFormat="1">
      <c r="A49" s="40"/>
      <c r="B49" s="11">
        <v>0.42083333333333334</v>
      </c>
      <c r="C49" s="48"/>
      <c r="D49" s="11">
        <f t="shared" si="1"/>
        <v>0.87916666666666665</v>
      </c>
      <c r="E49" s="2" t="s">
        <v>2</v>
      </c>
      <c r="F49" s="3" t="s">
        <v>56</v>
      </c>
      <c r="G49" s="47"/>
    </row>
    <row r="50" spans="1:7" s="4" customFormat="1">
      <c r="A50" s="40"/>
      <c r="B50" s="11">
        <v>0.42638888888888887</v>
      </c>
      <c r="C50" s="48"/>
      <c r="D50" s="11">
        <f t="shared" si="1"/>
        <v>0.88472222222222219</v>
      </c>
      <c r="E50" s="2" t="s">
        <v>2</v>
      </c>
      <c r="F50" s="3" t="s">
        <v>57</v>
      </c>
      <c r="G50" s="47"/>
    </row>
    <row r="51" spans="1:7" s="4" customFormat="1">
      <c r="A51" s="40"/>
      <c r="B51" s="11">
        <v>0.43194444444444446</v>
      </c>
      <c r="C51" s="48"/>
      <c r="D51" s="11">
        <f t="shared" si="1"/>
        <v>0.89027777777777772</v>
      </c>
      <c r="E51" s="2" t="s">
        <v>2</v>
      </c>
      <c r="F51" s="3" t="s">
        <v>58</v>
      </c>
      <c r="G51" s="47"/>
    </row>
    <row r="52" spans="1:7" s="4" customFormat="1">
      <c r="A52" s="40"/>
      <c r="B52" s="11">
        <v>0.4375</v>
      </c>
      <c r="C52" s="48"/>
      <c r="D52" s="11">
        <f t="shared" si="1"/>
        <v>0.89583333333333326</v>
      </c>
      <c r="E52" s="2" t="s">
        <v>2</v>
      </c>
      <c r="F52" s="3" t="s">
        <v>59</v>
      </c>
      <c r="G52" s="44"/>
    </row>
    <row r="53" spans="1:7" s="4" customFormat="1">
      <c r="A53" s="40"/>
      <c r="B53" s="11">
        <v>0.44791666666666669</v>
      </c>
      <c r="C53" s="48"/>
      <c r="D53" s="11">
        <f t="shared" si="1"/>
        <v>0.90625</v>
      </c>
      <c r="E53" s="2" t="s">
        <v>2</v>
      </c>
      <c r="F53" s="3" t="s">
        <v>60</v>
      </c>
      <c r="G53" s="47" t="s">
        <v>306</v>
      </c>
    </row>
    <row r="54" spans="1:7" s="4" customFormat="1">
      <c r="A54" s="40"/>
      <c r="B54" s="11">
        <v>0.45347222222222222</v>
      </c>
      <c r="C54" s="48"/>
      <c r="D54" s="11">
        <f t="shared" si="1"/>
        <v>0.91180555555555554</v>
      </c>
      <c r="E54" s="2" t="s">
        <v>2</v>
      </c>
      <c r="F54" s="3" t="s">
        <v>61</v>
      </c>
      <c r="G54" s="47"/>
    </row>
    <row r="55" spans="1:7" s="4" customFormat="1">
      <c r="A55" s="40"/>
      <c r="B55" s="11">
        <v>0.4548611111111111</v>
      </c>
      <c r="C55" s="48"/>
      <c r="D55" s="11">
        <f t="shared" si="1"/>
        <v>0.91319444444444442</v>
      </c>
      <c r="E55" s="2" t="s">
        <v>10</v>
      </c>
      <c r="F55" s="3" t="s">
        <v>62</v>
      </c>
      <c r="G55" s="30" t="s">
        <v>303</v>
      </c>
    </row>
    <row r="56" spans="1:7" s="4" customFormat="1">
      <c r="A56" s="40"/>
      <c r="B56" s="11">
        <v>0.45902777777777781</v>
      </c>
      <c r="C56" s="48"/>
      <c r="D56" s="11">
        <f t="shared" si="1"/>
        <v>0.91736111111111107</v>
      </c>
      <c r="E56" s="2" t="s">
        <v>2</v>
      </c>
      <c r="F56" s="3" t="s">
        <v>63</v>
      </c>
      <c r="G56" s="43" t="s">
        <v>306</v>
      </c>
    </row>
    <row r="57" spans="1:7" s="4" customFormat="1">
      <c r="A57" s="40"/>
      <c r="B57" s="11">
        <v>0.46458333333333335</v>
      </c>
      <c r="C57" s="48"/>
      <c r="D57" s="11">
        <f t="shared" si="1"/>
        <v>0.92291666666666661</v>
      </c>
      <c r="E57" s="2" t="s">
        <v>2</v>
      </c>
      <c r="F57" s="3" t="s">
        <v>64</v>
      </c>
      <c r="G57" s="47"/>
    </row>
    <row r="58" spans="1:7" s="4" customFormat="1" ht="16.95" customHeight="1">
      <c r="A58" s="40"/>
      <c r="B58" s="11">
        <v>0.47013888888888888</v>
      </c>
      <c r="C58" s="48"/>
      <c r="D58" s="11">
        <f t="shared" si="1"/>
        <v>0.92847222222222214</v>
      </c>
      <c r="E58" s="2" t="s">
        <v>2</v>
      </c>
      <c r="F58" s="3" t="s">
        <v>65</v>
      </c>
      <c r="G58" s="44"/>
    </row>
    <row r="59" spans="1:7" s="4" customFormat="1" ht="16.95" customHeight="1">
      <c r="A59" s="40"/>
      <c r="B59" s="11">
        <v>0.4826388888888889</v>
      </c>
      <c r="C59" s="48"/>
      <c r="D59" s="11">
        <f t="shared" si="1"/>
        <v>0.94097222222222221</v>
      </c>
      <c r="E59" s="2" t="s">
        <v>2</v>
      </c>
      <c r="F59" s="3" t="s">
        <v>66</v>
      </c>
      <c r="G59" s="43" t="s">
        <v>307</v>
      </c>
    </row>
    <row r="60" spans="1:7" s="4" customFormat="1" ht="16.95" customHeight="1">
      <c r="A60" s="40"/>
      <c r="B60" s="11">
        <v>0.48819444444444443</v>
      </c>
      <c r="C60" s="48"/>
      <c r="D60" s="11">
        <f t="shared" si="1"/>
        <v>0.94652777777777775</v>
      </c>
      <c r="E60" s="2" t="s">
        <v>2</v>
      </c>
      <c r="F60" s="3" t="s">
        <v>67</v>
      </c>
      <c r="G60" s="47"/>
    </row>
    <row r="61" spans="1:7" s="4" customFormat="1">
      <c r="A61" s="40"/>
      <c r="B61" s="11">
        <v>0.49374999999999997</v>
      </c>
      <c r="C61" s="48"/>
      <c r="D61" s="11">
        <f t="shared" si="1"/>
        <v>0.95208333333333328</v>
      </c>
      <c r="E61" s="2" t="s">
        <v>2</v>
      </c>
      <c r="F61" s="3" t="s">
        <v>68</v>
      </c>
      <c r="G61" s="47"/>
    </row>
    <row r="62" spans="1:7" s="4" customFormat="1" ht="16.95" customHeight="1">
      <c r="A62" s="40"/>
      <c r="B62" s="11">
        <v>0.4993055555555555</v>
      </c>
      <c r="C62" s="48"/>
      <c r="D62" s="11">
        <f t="shared" si="1"/>
        <v>0.95763888888888882</v>
      </c>
      <c r="E62" s="2" t="s">
        <v>2</v>
      </c>
      <c r="F62" s="3" t="s">
        <v>69</v>
      </c>
      <c r="G62" s="44"/>
    </row>
    <row r="63" spans="1:7" s="4" customFormat="1" ht="16.95" customHeight="1">
      <c r="A63" s="40"/>
      <c r="B63" s="11">
        <v>0.79861111111111116</v>
      </c>
      <c r="C63" s="66" t="s">
        <v>274</v>
      </c>
      <c r="D63" s="11">
        <f t="shared" si="1"/>
        <v>1.2569444444444444</v>
      </c>
      <c r="E63" s="2" t="s">
        <v>70</v>
      </c>
      <c r="F63" s="3" t="s">
        <v>71</v>
      </c>
      <c r="G63" s="43" t="s">
        <v>308</v>
      </c>
    </row>
    <row r="64" spans="1:7" s="4" customFormat="1">
      <c r="A64" s="40"/>
      <c r="B64" s="11">
        <v>0.79861111111111116</v>
      </c>
      <c r="C64" s="66"/>
      <c r="D64" s="11">
        <f t="shared" si="1"/>
        <v>1.2569444444444444</v>
      </c>
      <c r="E64" s="2" t="s">
        <v>72</v>
      </c>
      <c r="F64" s="3" t="s">
        <v>73</v>
      </c>
      <c r="G64" s="44"/>
    </row>
    <row r="65" spans="1:7" s="4" customFormat="1">
      <c r="A65" s="40"/>
      <c r="B65" s="11">
        <v>0.80208333333333337</v>
      </c>
      <c r="C65" s="66"/>
      <c r="D65" s="11">
        <f t="shared" si="1"/>
        <v>1.2604166666666667</v>
      </c>
      <c r="E65" s="2" t="s">
        <v>2</v>
      </c>
      <c r="F65" s="3" t="s">
        <v>74</v>
      </c>
      <c r="G65" s="43" t="s">
        <v>291</v>
      </c>
    </row>
    <row r="66" spans="1:7" s="4" customFormat="1">
      <c r="A66" s="40"/>
      <c r="B66" s="11">
        <v>0.80763888888888891</v>
      </c>
      <c r="C66" s="66"/>
      <c r="D66" s="11">
        <f t="shared" si="1"/>
        <v>1.2659722222222223</v>
      </c>
      <c r="E66" s="2" t="s">
        <v>2</v>
      </c>
      <c r="F66" s="3" t="s">
        <v>75</v>
      </c>
      <c r="G66" s="47"/>
    </row>
    <row r="67" spans="1:7" s="4" customFormat="1">
      <c r="A67" s="40"/>
      <c r="B67" s="11">
        <v>0.81319444444444444</v>
      </c>
      <c r="C67" s="66"/>
      <c r="D67" s="11">
        <f t="shared" si="1"/>
        <v>1.2715277777777778</v>
      </c>
      <c r="E67" s="2" t="s">
        <v>2</v>
      </c>
      <c r="F67" s="3" t="s">
        <v>76</v>
      </c>
      <c r="G67" s="44"/>
    </row>
    <row r="68" spans="1:7" s="4" customFormat="1">
      <c r="A68" s="40"/>
      <c r="B68" s="11">
        <v>0.82291666666666663</v>
      </c>
      <c r="C68" s="66"/>
      <c r="D68" s="11">
        <f t="shared" si="1"/>
        <v>1.28125</v>
      </c>
      <c r="E68" s="2" t="s">
        <v>2</v>
      </c>
      <c r="F68" s="3" t="s">
        <v>77</v>
      </c>
      <c r="G68" s="43" t="s">
        <v>290</v>
      </c>
    </row>
    <row r="69" spans="1:7" s="4" customFormat="1">
      <c r="A69" s="40"/>
      <c r="B69" s="11">
        <v>0.82847222222222217</v>
      </c>
      <c r="C69" s="66"/>
      <c r="D69" s="11">
        <f t="shared" si="1"/>
        <v>1.2868055555555555</v>
      </c>
      <c r="E69" s="2" t="s">
        <v>2</v>
      </c>
      <c r="F69" s="3" t="s">
        <v>78</v>
      </c>
      <c r="G69" s="47"/>
    </row>
    <row r="70" spans="1:7" s="4" customFormat="1">
      <c r="A70" s="40"/>
      <c r="B70" s="11">
        <v>0.8340277777777777</v>
      </c>
      <c r="C70" s="66"/>
      <c r="D70" s="11">
        <f t="shared" si="1"/>
        <v>1.2923611111111111</v>
      </c>
      <c r="E70" s="2" t="s">
        <v>2</v>
      </c>
      <c r="F70" s="3" t="s">
        <v>79</v>
      </c>
      <c r="G70" s="47"/>
    </row>
    <row r="71" spans="1:7" s="4" customFormat="1">
      <c r="A71" s="40"/>
      <c r="B71" s="11">
        <v>0.83958333333333324</v>
      </c>
      <c r="C71" s="66"/>
      <c r="D71" s="11">
        <f t="shared" si="1"/>
        <v>1.2979166666666666</v>
      </c>
      <c r="E71" s="2" t="s">
        <v>2</v>
      </c>
      <c r="F71" s="3" t="s">
        <v>80</v>
      </c>
      <c r="G71" s="44"/>
    </row>
    <row r="72" spans="1:7" s="4" customFormat="1">
      <c r="A72" s="40"/>
      <c r="B72" s="11">
        <v>0.84375</v>
      </c>
      <c r="C72" s="66"/>
      <c r="D72" s="11">
        <f t="shared" si="1"/>
        <v>1.3020833333333333</v>
      </c>
      <c r="E72" s="2" t="s">
        <v>10</v>
      </c>
      <c r="F72" s="3" t="s">
        <v>81</v>
      </c>
      <c r="G72" s="37" t="s">
        <v>294</v>
      </c>
    </row>
    <row r="73" spans="1:7" s="4" customFormat="1">
      <c r="A73" s="40"/>
      <c r="B73" s="11">
        <v>0.84513888888888899</v>
      </c>
      <c r="C73" s="66"/>
      <c r="D73" s="11">
        <f t="shared" si="1"/>
        <v>1.3034722222222224</v>
      </c>
      <c r="E73" s="2" t="s">
        <v>2</v>
      </c>
      <c r="F73" s="3" t="s">
        <v>82</v>
      </c>
      <c r="G73" s="43" t="s">
        <v>290</v>
      </c>
    </row>
    <row r="74" spans="1:7" s="4" customFormat="1">
      <c r="A74" s="40"/>
      <c r="B74" s="11">
        <v>0.85069444444444453</v>
      </c>
      <c r="C74" s="66"/>
      <c r="D74" s="11">
        <f t="shared" si="1"/>
        <v>1.3090277777777779</v>
      </c>
      <c r="E74" s="2" t="s">
        <v>2</v>
      </c>
      <c r="F74" s="3" t="s">
        <v>83</v>
      </c>
      <c r="G74" s="47"/>
    </row>
    <row r="75" spans="1:7" s="4" customFormat="1">
      <c r="A75" s="40"/>
      <c r="B75" s="11">
        <v>0.85625000000000007</v>
      </c>
      <c r="C75" s="66"/>
      <c r="D75" s="11">
        <f t="shared" si="1"/>
        <v>1.3145833333333334</v>
      </c>
      <c r="E75" s="2" t="s">
        <v>2</v>
      </c>
      <c r="F75" s="3" t="s">
        <v>84</v>
      </c>
      <c r="G75" s="47"/>
    </row>
    <row r="76" spans="1:7" s="4" customFormat="1" ht="16.95" customHeight="1">
      <c r="A76" s="40"/>
      <c r="B76" s="11">
        <v>0.86805555555555547</v>
      </c>
      <c r="C76" s="66"/>
      <c r="D76" s="11">
        <f t="shared" si="1"/>
        <v>1.3263888888888888</v>
      </c>
      <c r="E76" s="2" t="s">
        <v>2</v>
      </c>
      <c r="F76" s="3" t="s">
        <v>85</v>
      </c>
      <c r="G76" s="43" t="s">
        <v>295</v>
      </c>
    </row>
    <row r="77" spans="1:7" s="4" customFormat="1" ht="16.95" customHeight="1">
      <c r="A77" s="40"/>
      <c r="B77" s="11">
        <v>0.87222222222222223</v>
      </c>
      <c r="C77" s="66"/>
      <c r="D77" s="11">
        <f t="shared" si="1"/>
        <v>1.3305555555555555</v>
      </c>
      <c r="E77" s="2" t="s">
        <v>2</v>
      </c>
      <c r="F77" s="3" t="s">
        <v>86</v>
      </c>
      <c r="G77" s="47"/>
    </row>
    <row r="78" spans="1:7" s="4" customFormat="1" ht="16.95" customHeight="1">
      <c r="A78" s="40"/>
      <c r="B78" s="11">
        <v>0.87638888888888899</v>
      </c>
      <c r="C78" s="66"/>
      <c r="D78" s="11">
        <f t="shared" si="1"/>
        <v>1.3347222222222224</v>
      </c>
      <c r="E78" s="2" t="s">
        <v>2</v>
      </c>
      <c r="F78" s="3" t="s">
        <v>87</v>
      </c>
      <c r="G78" s="44"/>
    </row>
    <row r="79" spans="1:7" s="4" customFormat="1" ht="28.8">
      <c r="A79" s="40"/>
      <c r="B79" s="11">
        <v>0.89930555555555547</v>
      </c>
      <c r="C79" s="66"/>
      <c r="D79" s="11">
        <f t="shared" si="1"/>
        <v>1.3576388888888888</v>
      </c>
      <c r="E79" s="2" t="s">
        <v>2</v>
      </c>
      <c r="F79" s="3" t="s">
        <v>88</v>
      </c>
      <c r="G79" s="30" t="s">
        <v>301</v>
      </c>
    </row>
    <row r="80" spans="1:7" s="4" customFormat="1" ht="15" thickBot="1">
      <c r="A80" s="68"/>
      <c r="B80" s="12">
        <v>0.90972222222222221</v>
      </c>
      <c r="C80" s="69"/>
      <c r="D80" s="12">
        <f t="shared" si="1"/>
        <v>1.3680555555555556</v>
      </c>
      <c r="E80" s="8" t="s">
        <v>2</v>
      </c>
      <c r="F80" s="9" t="s">
        <v>89</v>
      </c>
      <c r="G80" s="31" t="s">
        <v>291</v>
      </c>
    </row>
    <row r="81" spans="1:7" ht="40.049999999999997" customHeight="1">
      <c r="A81" s="21" t="s">
        <v>288</v>
      </c>
      <c r="B81" s="22" t="s">
        <v>275</v>
      </c>
      <c r="C81" s="22" t="s">
        <v>350</v>
      </c>
      <c r="D81" s="22" t="s">
        <v>351</v>
      </c>
      <c r="E81" s="22" t="s">
        <v>0</v>
      </c>
      <c r="F81" s="22" t="s">
        <v>1</v>
      </c>
      <c r="G81" s="23" t="s">
        <v>287</v>
      </c>
    </row>
    <row r="82" spans="1:7">
      <c r="A82" s="45" t="s">
        <v>276</v>
      </c>
      <c r="B82" s="11">
        <v>0.38194444444444442</v>
      </c>
      <c r="C82" s="66" t="s">
        <v>274</v>
      </c>
      <c r="D82" s="11">
        <f t="shared" ref="D82:D110" si="2">B82+(11/24)</f>
        <v>0.84027777777777768</v>
      </c>
      <c r="E82" s="2" t="s">
        <v>10</v>
      </c>
      <c r="F82" s="3" t="s">
        <v>90</v>
      </c>
      <c r="G82" s="19" t="s">
        <v>309</v>
      </c>
    </row>
    <row r="83" spans="1:7">
      <c r="A83" s="45"/>
      <c r="B83" s="11">
        <v>0.40277777777777773</v>
      </c>
      <c r="C83" s="66"/>
      <c r="D83" s="11">
        <f t="shared" si="2"/>
        <v>0.86111111111111105</v>
      </c>
      <c r="E83" s="2" t="s">
        <v>2</v>
      </c>
      <c r="F83" s="3" t="s">
        <v>91</v>
      </c>
      <c r="G83" s="29" t="s">
        <v>310</v>
      </c>
    </row>
    <row r="84" spans="1:7">
      <c r="A84" s="45"/>
      <c r="B84" s="11">
        <v>0.40972222222222227</v>
      </c>
      <c r="C84" s="66"/>
      <c r="D84" s="11">
        <f t="shared" si="2"/>
        <v>0.86805555555555558</v>
      </c>
      <c r="E84" s="2" t="s">
        <v>70</v>
      </c>
      <c r="F84" s="3" t="s">
        <v>92</v>
      </c>
      <c r="G84" s="43" t="s">
        <v>311</v>
      </c>
    </row>
    <row r="85" spans="1:7">
      <c r="A85" s="45"/>
      <c r="B85" s="11">
        <v>0.40972222222222227</v>
      </c>
      <c r="C85" s="66"/>
      <c r="D85" s="11">
        <f t="shared" si="2"/>
        <v>0.86805555555555558</v>
      </c>
      <c r="E85" s="2" t="s">
        <v>72</v>
      </c>
      <c r="F85" s="3" t="s">
        <v>93</v>
      </c>
      <c r="G85" s="47"/>
    </row>
    <row r="86" spans="1:7">
      <c r="A86" s="45"/>
      <c r="B86" s="11">
        <v>0.41319444444444442</v>
      </c>
      <c r="C86" s="66"/>
      <c r="D86" s="11">
        <f t="shared" si="2"/>
        <v>0.87152777777777768</v>
      </c>
      <c r="E86" s="2" t="s">
        <v>2</v>
      </c>
      <c r="F86" s="3" t="s">
        <v>94</v>
      </c>
      <c r="G86" s="43" t="s">
        <v>310</v>
      </c>
    </row>
    <row r="87" spans="1:7">
      <c r="A87" s="45"/>
      <c r="B87" s="11">
        <v>0.4236111111111111</v>
      </c>
      <c r="C87" s="66"/>
      <c r="D87" s="11">
        <f t="shared" si="2"/>
        <v>0.88194444444444442</v>
      </c>
      <c r="E87" s="2" t="s">
        <v>2</v>
      </c>
      <c r="F87" s="3" t="s">
        <v>95</v>
      </c>
      <c r="G87" s="47"/>
    </row>
    <row r="88" spans="1:7">
      <c r="A88" s="45"/>
      <c r="B88" s="11">
        <v>0.44097222222222227</v>
      </c>
      <c r="C88" s="66"/>
      <c r="D88" s="11">
        <f t="shared" si="2"/>
        <v>0.89930555555555558</v>
      </c>
      <c r="E88" s="2" t="s">
        <v>36</v>
      </c>
      <c r="F88" s="3" t="s">
        <v>96</v>
      </c>
      <c r="G88" s="30" t="s">
        <v>299</v>
      </c>
    </row>
    <row r="89" spans="1:7">
      <c r="A89" s="45"/>
      <c r="B89" s="11">
        <v>0.44444444444444442</v>
      </c>
      <c r="C89" s="66"/>
      <c r="D89" s="11">
        <f t="shared" si="2"/>
        <v>0.90277777777777768</v>
      </c>
      <c r="E89" s="2" t="s">
        <v>10</v>
      </c>
      <c r="F89" s="3" t="s">
        <v>97</v>
      </c>
      <c r="G89" s="30" t="s">
        <v>309</v>
      </c>
    </row>
    <row r="90" spans="1:7">
      <c r="A90" s="45"/>
      <c r="B90" s="11">
        <v>0.44791666666666669</v>
      </c>
      <c r="C90" s="66"/>
      <c r="D90" s="11">
        <f t="shared" si="2"/>
        <v>0.90625</v>
      </c>
      <c r="E90" s="2" t="s">
        <v>2</v>
      </c>
      <c r="F90" s="3" t="s">
        <v>98</v>
      </c>
      <c r="G90" s="47" t="s">
        <v>312</v>
      </c>
    </row>
    <row r="91" spans="1:7">
      <c r="A91" s="45"/>
      <c r="B91" s="11">
        <v>0.45347222222222222</v>
      </c>
      <c r="C91" s="66"/>
      <c r="D91" s="11">
        <f t="shared" si="2"/>
        <v>0.91180555555555554</v>
      </c>
      <c r="E91" s="2" t="s">
        <v>2</v>
      </c>
      <c r="F91" s="3" t="s">
        <v>99</v>
      </c>
      <c r="G91" s="47"/>
    </row>
    <row r="92" spans="1:7">
      <c r="A92" s="45"/>
      <c r="B92" s="11">
        <v>0.45902777777777781</v>
      </c>
      <c r="C92" s="66"/>
      <c r="D92" s="11">
        <f t="shared" si="2"/>
        <v>0.91736111111111107</v>
      </c>
      <c r="E92" s="2" t="s">
        <v>2</v>
      </c>
      <c r="F92" s="3" t="s">
        <v>100</v>
      </c>
      <c r="G92" s="47"/>
    </row>
    <row r="93" spans="1:7">
      <c r="A93" s="45"/>
      <c r="B93" s="11">
        <v>0.46458333333333335</v>
      </c>
      <c r="C93" s="66"/>
      <c r="D93" s="11">
        <f t="shared" si="2"/>
        <v>0.92291666666666661</v>
      </c>
      <c r="E93" s="2" t="s">
        <v>2</v>
      </c>
      <c r="F93" s="3" t="s">
        <v>101</v>
      </c>
      <c r="G93" s="47"/>
    </row>
    <row r="94" spans="1:7">
      <c r="A94" s="45"/>
      <c r="B94" s="11">
        <v>0.47013888888888888</v>
      </c>
      <c r="C94" s="66"/>
      <c r="D94" s="11">
        <f t="shared" si="2"/>
        <v>0.92847222222222214</v>
      </c>
      <c r="E94" s="2" t="s">
        <v>2</v>
      </c>
      <c r="F94" s="3" t="s">
        <v>102</v>
      </c>
      <c r="G94" s="47"/>
    </row>
    <row r="95" spans="1:7">
      <c r="A95" s="45"/>
      <c r="B95" s="11">
        <v>0.47569444444444442</v>
      </c>
      <c r="C95" s="66"/>
      <c r="D95" s="11">
        <f t="shared" si="2"/>
        <v>0.93402777777777768</v>
      </c>
      <c r="E95" s="2" t="s">
        <v>2</v>
      </c>
      <c r="F95" s="3" t="s">
        <v>103</v>
      </c>
      <c r="G95" s="47"/>
    </row>
    <row r="96" spans="1:7" ht="16.05" customHeight="1">
      <c r="A96" s="45"/>
      <c r="B96" s="11">
        <v>0.79861111111111116</v>
      </c>
      <c r="C96" s="46" t="s">
        <v>276</v>
      </c>
      <c r="D96" s="11">
        <f t="shared" si="2"/>
        <v>1.2569444444444444</v>
      </c>
      <c r="E96" s="2" t="s">
        <v>4</v>
      </c>
      <c r="F96" s="3" t="s">
        <v>104</v>
      </c>
      <c r="G96" s="30" t="s">
        <v>293</v>
      </c>
    </row>
    <row r="97" spans="1:7">
      <c r="A97" s="45"/>
      <c r="B97" s="11">
        <v>0.80208333333333337</v>
      </c>
      <c r="C97" s="46"/>
      <c r="D97" s="11">
        <f t="shared" si="2"/>
        <v>1.2604166666666667</v>
      </c>
      <c r="E97" s="2" t="s">
        <v>2</v>
      </c>
      <c r="F97" s="3" t="s">
        <v>105</v>
      </c>
      <c r="G97" s="47" t="s">
        <v>290</v>
      </c>
    </row>
    <row r="98" spans="1:7">
      <c r="A98" s="45"/>
      <c r="B98" s="11">
        <v>0.80763888888888891</v>
      </c>
      <c r="C98" s="46"/>
      <c r="D98" s="11">
        <f t="shared" si="2"/>
        <v>1.2659722222222223</v>
      </c>
      <c r="E98" s="2" t="s">
        <v>2</v>
      </c>
      <c r="F98" s="3" t="s">
        <v>106</v>
      </c>
      <c r="G98" s="47"/>
    </row>
    <row r="99" spans="1:7">
      <c r="A99" s="45"/>
      <c r="B99" s="11">
        <v>0.81319444444444444</v>
      </c>
      <c r="C99" s="46"/>
      <c r="D99" s="11">
        <f t="shared" si="2"/>
        <v>1.2715277777777778</v>
      </c>
      <c r="E99" s="2" t="s">
        <v>2</v>
      </c>
      <c r="F99" s="3" t="s">
        <v>107</v>
      </c>
      <c r="G99" s="47"/>
    </row>
    <row r="100" spans="1:7" ht="16.05" customHeight="1">
      <c r="A100" s="45"/>
      <c r="B100" s="11">
        <v>0.82291666666666663</v>
      </c>
      <c r="C100" s="46"/>
      <c r="D100" s="11">
        <f t="shared" si="2"/>
        <v>1.28125</v>
      </c>
      <c r="E100" s="2" t="s">
        <v>2</v>
      </c>
      <c r="F100" s="3" t="s">
        <v>108</v>
      </c>
      <c r="G100" s="43" t="s">
        <v>306</v>
      </c>
    </row>
    <row r="101" spans="1:7">
      <c r="A101" s="45"/>
      <c r="B101" s="11">
        <v>0.82847222222222217</v>
      </c>
      <c r="C101" s="46"/>
      <c r="D101" s="11">
        <f t="shared" si="2"/>
        <v>1.2868055555555555</v>
      </c>
      <c r="E101" s="2" t="s">
        <v>2</v>
      </c>
      <c r="F101" s="3" t="s">
        <v>109</v>
      </c>
      <c r="G101" s="47"/>
    </row>
    <row r="102" spans="1:7">
      <c r="A102" s="45"/>
      <c r="B102" s="11">
        <v>0.8340277777777777</v>
      </c>
      <c r="C102" s="46"/>
      <c r="D102" s="11">
        <f t="shared" si="2"/>
        <v>1.2923611111111111</v>
      </c>
      <c r="E102" s="2" t="s">
        <v>2</v>
      </c>
      <c r="F102" s="3" t="s">
        <v>110</v>
      </c>
      <c r="G102" s="47"/>
    </row>
    <row r="103" spans="1:7">
      <c r="A103" s="45"/>
      <c r="B103" s="11">
        <v>0.84722222222222221</v>
      </c>
      <c r="C103" s="46"/>
      <c r="D103" s="11">
        <f t="shared" si="2"/>
        <v>1.3055555555555556</v>
      </c>
      <c r="E103" s="2" t="s">
        <v>32</v>
      </c>
      <c r="F103" s="3" t="s">
        <v>111</v>
      </c>
      <c r="G103" s="29" t="s">
        <v>298</v>
      </c>
    </row>
    <row r="104" spans="1:7" ht="16.05" customHeight="1">
      <c r="A104" s="45"/>
      <c r="B104" s="11">
        <v>0.85069444444444453</v>
      </c>
      <c r="C104" s="46"/>
      <c r="D104" s="11">
        <f t="shared" si="2"/>
        <v>1.3090277777777779</v>
      </c>
      <c r="E104" s="2" t="s">
        <v>2</v>
      </c>
      <c r="F104" s="3" t="s">
        <v>112</v>
      </c>
      <c r="G104" s="43" t="s">
        <v>305</v>
      </c>
    </row>
    <row r="105" spans="1:7">
      <c r="A105" s="45"/>
      <c r="B105" s="11">
        <v>0.85763888888888884</v>
      </c>
      <c r="C105" s="46"/>
      <c r="D105" s="11">
        <f t="shared" si="2"/>
        <v>1.3159722222222221</v>
      </c>
      <c r="E105" s="2" t="s">
        <v>2</v>
      </c>
      <c r="F105" s="3" t="s">
        <v>113</v>
      </c>
      <c r="G105" s="47"/>
    </row>
    <row r="106" spans="1:7">
      <c r="A106" s="45"/>
      <c r="B106" s="11">
        <v>0.86458333333333337</v>
      </c>
      <c r="C106" s="46"/>
      <c r="D106" s="11">
        <f t="shared" si="2"/>
        <v>1.3229166666666667</v>
      </c>
      <c r="E106" s="2" t="s">
        <v>2</v>
      </c>
      <c r="F106" s="3" t="s">
        <v>114</v>
      </c>
      <c r="G106" s="44"/>
    </row>
    <row r="107" spans="1:7">
      <c r="A107" s="45"/>
      <c r="B107" s="11">
        <v>0.87847222222222221</v>
      </c>
      <c r="C107" s="46"/>
      <c r="D107" s="11">
        <f t="shared" si="2"/>
        <v>1.3368055555555556</v>
      </c>
      <c r="E107" s="2" t="s">
        <v>2</v>
      </c>
      <c r="F107" s="3" t="s">
        <v>115</v>
      </c>
      <c r="G107" s="43" t="s">
        <v>296</v>
      </c>
    </row>
    <row r="108" spans="1:7">
      <c r="A108" s="45"/>
      <c r="B108" s="11">
        <v>0.88541666666666663</v>
      </c>
      <c r="C108" s="46"/>
      <c r="D108" s="11">
        <f t="shared" si="2"/>
        <v>1.34375</v>
      </c>
      <c r="E108" s="2" t="s">
        <v>2</v>
      </c>
      <c r="F108" s="3" t="s">
        <v>116</v>
      </c>
      <c r="G108" s="47"/>
    </row>
    <row r="109" spans="1:7">
      <c r="A109" s="45"/>
      <c r="B109" s="11">
        <v>0.89236111111111116</v>
      </c>
      <c r="C109" s="46"/>
      <c r="D109" s="11">
        <f t="shared" si="2"/>
        <v>1.3506944444444444</v>
      </c>
      <c r="E109" s="2" t="s">
        <v>2</v>
      </c>
      <c r="F109" s="3" t="s">
        <v>117</v>
      </c>
      <c r="G109" s="44"/>
    </row>
    <row r="110" spans="1:7" ht="15" thickBot="1">
      <c r="A110" s="65"/>
      <c r="B110" s="12">
        <v>0.90972222222222221</v>
      </c>
      <c r="C110" s="67"/>
      <c r="D110" s="12">
        <f t="shared" si="2"/>
        <v>1.3680555555555556</v>
      </c>
      <c r="E110" s="8" t="s">
        <v>2</v>
      </c>
      <c r="F110" s="9" t="s">
        <v>118</v>
      </c>
      <c r="G110" s="20" t="s">
        <v>290</v>
      </c>
    </row>
    <row r="111" spans="1:7" ht="40.049999999999997" customHeight="1">
      <c r="A111" s="21" t="s">
        <v>288</v>
      </c>
      <c r="B111" s="22" t="s">
        <v>275</v>
      </c>
      <c r="C111" s="22" t="s">
        <v>350</v>
      </c>
      <c r="D111" s="22" t="s">
        <v>351</v>
      </c>
      <c r="E111" s="22" t="s">
        <v>0</v>
      </c>
      <c r="F111" s="22" t="s">
        <v>1</v>
      </c>
      <c r="G111" s="23" t="s">
        <v>287</v>
      </c>
    </row>
    <row r="112" spans="1:7" ht="16.05" customHeight="1">
      <c r="A112" s="62" t="s">
        <v>277</v>
      </c>
      <c r="B112" s="11">
        <v>0.375</v>
      </c>
      <c r="C112" s="46" t="s">
        <v>276</v>
      </c>
      <c r="D112" s="11">
        <f t="shared" ref="D112:D139" si="3">B112+(11/24)</f>
        <v>0.83333333333333326</v>
      </c>
      <c r="E112" s="2" t="s">
        <v>10</v>
      </c>
      <c r="F112" s="3" t="s">
        <v>119</v>
      </c>
      <c r="G112" s="19" t="s">
        <v>313</v>
      </c>
    </row>
    <row r="113" spans="1:7">
      <c r="A113" s="62"/>
      <c r="B113" s="11">
        <v>0.39930555555555558</v>
      </c>
      <c r="C113" s="46"/>
      <c r="D113" s="11">
        <f t="shared" si="3"/>
        <v>0.85763888888888884</v>
      </c>
      <c r="E113" s="2" t="s">
        <v>2</v>
      </c>
      <c r="F113" s="3" t="s">
        <v>120</v>
      </c>
      <c r="G113" s="43" t="s">
        <v>314</v>
      </c>
    </row>
    <row r="114" spans="1:7">
      <c r="A114" s="62"/>
      <c r="B114" s="11">
        <v>0.40486111111111112</v>
      </c>
      <c r="C114" s="46"/>
      <c r="D114" s="11">
        <f t="shared" si="3"/>
        <v>0.86319444444444438</v>
      </c>
      <c r="E114" s="2" t="s">
        <v>2</v>
      </c>
      <c r="F114" s="3" t="s">
        <v>121</v>
      </c>
      <c r="G114" s="47"/>
    </row>
    <row r="115" spans="1:7">
      <c r="A115" s="62"/>
      <c r="B115" s="11">
        <v>0.41041666666666665</v>
      </c>
      <c r="C115" s="46"/>
      <c r="D115" s="11">
        <f t="shared" si="3"/>
        <v>0.86874999999999991</v>
      </c>
      <c r="E115" s="2" t="s">
        <v>2</v>
      </c>
      <c r="F115" s="3" t="s">
        <v>122</v>
      </c>
      <c r="G115" s="47"/>
    </row>
    <row r="116" spans="1:7">
      <c r="A116" s="62"/>
      <c r="B116" s="11">
        <v>0.43055555555555558</v>
      </c>
      <c r="C116" s="46"/>
      <c r="D116" s="11">
        <f t="shared" si="3"/>
        <v>0.88888888888888884</v>
      </c>
      <c r="E116" s="2" t="s">
        <v>70</v>
      </c>
      <c r="F116" s="3" t="s">
        <v>123</v>
      </c>
      <c r="G116" s="29" t="s">
        <v>308</v>
      </c>
    </row>
    <row r="117" spans="1:7">
      <c r="A117" s="62"/>
      <c r="B117" s="11">
        <v>0.4375</v>
      </c>
      <c r="C117" s="46"/>
      <c r="D117" s="11">
        <f t="shared" si="3"/>
        <v>0.89583333333333326</v>
      </c>
      <c r="E117" s="2" t="s">
        <v>2</v>
      </c>
      <c r="F117" s="3" t="s">
        <v>124</v>
      </c>
      <c r="G117" s="29" t="s">
        <v>315</v>
      </c>
    </row>
    <row r="118" spans="1:7">
      <c r="A118" s="62"/>
      <c r="B118" s="11">
        <v>0.4375</v>
      </c>
      <c r="C118" s="46"/>
      <c r="D118" s="11">
        <f t="shared" si="3"/>
        <v>0.89583333333333326</v>
      </c>
      <c r="E118" s="2" t="s">
        <v>10</v>
      </c>
      <c r="F118" s="3" t="s">
        <v>125</v>
      </c>
      <c r="G118" s="29" t="s">
        <v>313</v>
      </c>
    </row>
    <row r="119" spans="1:7">
      <c r="A119" s="62"/>
      <c r="B119" s="11">
        <v>0.44305555555555554</v>
      </c>
      <c r="C119" s="46"/>
      <c r="D119" s="11">
        <f t="shared" si="3"/>
        <v>0.9013888888888888</v>
      </c>
      <c r="E119" s="2" t="s">
        <v>2</v>
      </c>
      <c r="F119" s="3" t="s">
        <v>126</v>
      </c>
      <c r="G119" s="43" t="s">
        <v>315</v>
      </c>
    </row>
    <row r="120" spans="1:7">
      <c r="A120" s="62"/>
      <c r="B120" s="11">
        <v>0.44861111111111113</v>
      </c>
      <c r="C120" s="46"/>
      <c r="D120" s="11">
        <f t="shared" si="3"/>
        <v>0.90694444444444444</v>
      </c>
      <c r="E120" s="2" t="s">
        <v>2</v>
      </c>
      <c r="F120" s="3" t="s">
        <v>127</v>
      </c>
      <c r="G120" s="47"/>
    </row>
    <row r="121" spans="1:7">
      <c r="A121" s="62"/>
      <c r="B121" s="11">
        <v>0.45416666666666666</v>
      </c>
      <c r="C121" s="46"/>
      <c r="D121" s="11">
        <f t="shared" si="3"/>
        <v>0.91249999999999998</v>
      </c>
      <c r="E121" s="2" t="s">
        <v>2</v>
      </c>
      <c r="F121" s="3" t="s">
        <v>128</v>
      </c>
      <c r="G121" s="47"/>
    </row>
    <row r="122" spans="1:7">
      <c r="A122" s="62"/>
      <c r="B122" s="11">
        <v>0.4597222222222222</v>
      </c>
      <c r="C122" s="46"/>
      <c r="D122" s="11">
        <f t="shared" si="3"/>
        <v>0.91805555555555551</v>
      </c>
      <c r="E122" s="2" t="s">
        <v>2</v>
      </c>
      <c r="F122" s="3" t="s">
        <v>129</v>
      </c>
      <c r="G122" s="47"/>
    </row>
    <row r="123" spans="1:7">
      <c r="A123" s="62"/>
      <c r="B123" s="11">
        <v>0.46527777777777773</v>
      </c>
      <c r="C123" s="46"/>
      <c r="D123" s="11">
        <f t="shared" si="3"/>
        <v>0.92361111111111105</v>
      </c>
      <c r="E123" s="2" t="s">
        <v>2</v>
      </c>
      <c r="F123" s="3" t="s">
        <v>130</v>
      </c>
      <c r="G123" s="47"/>
    </row>
    <row r="124" spans="1:7">
      <c r="A124" s="62"/>
      <c r="B124" s="11">
        <v>0.47083333333333338</v>
      </c>
      <c r="C124" s="46"/>
      <c r="D124" s="11">
        <f t="shared" si="3"/>
        <v>0.9291666666666667</v>
      </c>
      <c r="E124" s="2" t="s">
        <v>2</v>
      </c>
      <c r="F124" s="3" t="s">
        <v>131</v>
      </c>
      <c r="G124" s="47"/>
    </row>
    <row r="125" spans="1:7" ht="28.8">
      <c r="A125" s="62"/>
      <c r="B125" s="11">
        <v>0.49305555555555558</v>
      </c>
      <c r="C125" s="46"/>
      <c r="D125" s="11">
        <f t="shared" si="3"/>
        <v>0.95138888888888884</v>
      </c>
      <c r="E125" s="2" t="s">
        <v>2</v>
      </c>
      <c r="F125" s="3" t="s">
        <v>132</v>
      </c>
      <c r="G125" s="29" t="s">
        <v>306</v>
      </c>
    </row>
    <row r="126" spans="1:7">
      <c r="A126" s="62"/>
      <c r="B126" s="11">
        <v>0.80555555555555547</v>
      </c>
      <c r="C126" s="57" t="s">
        <v>277</v>
      </c>
      <c r="D126" s="11">
        <f t="shared" si="3"/>
        <v>1.2638888888888888</v>
      </c>
      <c r="E126" s="2" t="s">
        <v>50</v>
      </c>
      <c r="F126" s="3" t="s">
        <v>133</v>
      </c>
      <c r="G126" s="43" t="s">
        <v>316</v>
      </c>
    </row>
    <row r="127" spans="1:7">
      <c r="A127" s="62"/>
      <c r="B127" s="11">
        <v>0.80555555555555547</v>
      </c>
      <c r="C127" s="57"/>
      <c r="D127" s="11">
        <f t="shared" si="3"/>
        <v>1.2638888888888888</v>
      </c>
      <c r="E127" s="2" t="s">
        <v>52</v>
      </c>
      <c r="F127" s="3" t="s">
        <v>134</v>
      </c>
      <c r="G127" s="47"/>
    </row>
    <row r="128" spans="1:7">
      <c r="A128" s="62"/>
      <c r="B128" s="11">
        <v>0.80902777777777779</v>
      </c>
      <c r="C128" s="57"/>
      <c r="D128" s="11">
        <f t="shared" si="3"/>
        <v>1.2673611111111112</v>
      </c>
      <c r="E128" s="2" t="s">
        <v>2</v>
      </c>
      <c r="F128" s="3" t="s">
        <v>135</v>
      </c>
      <c r="G128" s="43" t="s">
        <v>315</v>
      </c>
    </row>
    <row r="129" spans="1:7">
      <c r="A129" s="62"/>
      <c r="B129" s="11">
        <v>0.81388888888888899</v>
      </c>
      <c r="C129" s="57"/>
      <c r="D129" s="11">
        <f t="shared" si="3"/>
        <v>1.2722222222222224</v>
      </c>
      <c r="E129" s="2" t="s">
        <v>2</v>
      </c>
      <c r="F129" s="3" t="s">
        <v>136</v>
      </c>
      <c r="G129" s="47"/>
    </row>
    <row r="130" spans="1:7">
      <c r="A130" s="62"/>
      <c r="B130" s="11">
        <v>0.81874999999999998</v>
      </c>
      <c r="C130" s="57"/>
      <c r="D130" s="11">
        <f t="shared" si="3"/>
        <v>1.2770833333333333</v>
      </c>
      <c r="E130" s="2" t="s">
        <v>2</v>
      </c>
      <c r="F130" s="3" t="s">
        <v>137</v>
      </c>
      <c r="G130" s="44"/>
    </row>
    <row r="131" spans="1:7">
      <c r="A131" s="62"/>
      <c r="B131" s="11">
        <v>0.83333333333333337</v>
      </c>
      <c r="C131" s="57"/>
      <c r="D131" s="11">
        <f t="shared" si="3"/>
        <v>1.2916666666666667</v>
      </c>
      <c r="E131" s="2" t="s">
        <v>10</v>
      </c>
      <c r="F131" s="3" t="s">
        <v>138</v>
      </c>
      <c r="G131" s="30" t="s">
        <v>303</v>
      </c>
    </row>
    <row r="132" spans="1:7">
      <c r="A132" s="62"/>
      <c r="B132" s="11">
        <v>0.83680555555555547</v>
      </c>
      <c r="C132" s="57"/>
      <c r="D132" s="11">
        <f t="shared" si="3"/>
        <v>1.2951388888888888</v>
      </c>
      <c r="E132" s="2" t="s">
        <v>2</v>
      </c>
      <c r="F132" s="3" t="s">
        <v>139</v>
      </c>
      <c r="G132" s="47" t="s">
        <v>312</v>
      </c>
    </row>
    <row r="133" spans="1:7">
      <c r="A133" s="62"/>
      <c r="B133" s="11">
        <v>0.84236111111111101</v>
      </c>
      <c r="C133" s="57"/>
      <c r="D133" s="11">
        <f t="shared" si="3"/>
        <v>1.3006944444444444</v>
      </c>
      <c r="E133" s="2" t="s">
        <v>2</v>
      </c>
      <c r="F133" s="3" t="s">
        <v>140</v>
      </c>
      <c r="G133" s="47"/>
    </row>
    <row r="134" spans="1:7">
      <c r="A134" s="62"/>
      <c r="B134" s="11">
        <v>0.84791666666666676</v>
      </c>
      <c r="C134" s="57"/>
      <c r="D134" s="11">
        <f t="shared" si="3"/>
        <v>1.3062500000000001</v>
      </c>
      <c r="E134" s="2" t="s">
        <v>2</v>
      </c>
      <c r="F134" s="3" t="s">
        <v>141</v>
      </c>
      <c r="G134" s="47"/>
    </row>
    <row r="135" spans="1:7">
      <c r="A135" s="62"/>
      <c r="B135" s="11">
        <v>0.85763888888888884</v>
      </c>
      <c r="C135" s="57"/>
      <c r="D135" s="11">
        <f t="shared" si="3"/>
        <v>1.3159722222222221</v>
      </c>
      <c r="E135" s="2" t="s">
        <v>2</v>
      </c>
      <c r="F135" s="3" t="s">
        <v>142</v>
      </c>
      <c r="G135" s="43" t="s">
        <v>302</v>
      </c>
    </row>
    <row r="136" spans="1:7">
      <c r="A136" s="62"/>
      <c r="B136" s="11">
        <v>0.86458333333333337</v>
      </c>
      <c r="C136" s="57"/>
      <c r="D136" s="11">
        <f t="shared" si="3"/>
        <v>1.3229166666666667</v>
      </c>
      <c r="E136" s="2" t="s">
        <v>2</v>
      </c>
      <c r="F136" s="3" t="s">
        <v>143</v>
      </c>
      <c r="G136" s="47"/>
    </row>
    <row r="137" spans="1:7">
      <c r="A137" s="62"/>
      <c r="B137" s="11">
        <v>0.87152777777777779</v>
      </c>
      <c r="C137" s="57"/>
      <c r="D137" s="11">
        <f t="shared" si="3"/>
        <v>1.3298611111111112</v>
      </c>
      <c r="E137" s="2" t="s">
        <v>2</v>
      </c>
      <c r="F137" s="3" t="s">
        <v>144</v>
      </c>
      <c r="G137" s="47"/>
    </row>
    <row r="138" spans="1:7">
      <c r="A138" s="62"/>
      <c r="B138" s="11">
        <v>0.88541666666666663</v>
      </c>
      <c r="C138" s="57"/>
      <c r="D138" s="11">
        <f t="shared" si="3"/>
        <v>1.34375</v>
      </c>
      <c r="E138" s="2" t="s">
        <v>2</v>
      </c>
      <c r="F138" s="3" t="s">
        <v>145</v>
      </c>
      <c r="G138" s="30" t="s">
        <v>292</v>
      </c>
    </row>
    <row r="139" spans="1:7" ht="15" thickBot="1">
      <c r="A139" s="63"/>
      <c r="B139" s="12">
        <v>0.90277777777777779</v>
      </c>
      <c r="C139" s="64"/>
      <c r="D139" s="12">
        <f t="shared" si="3"/>
        <v>1.3611111111111112</v>
      </c>
      <c r="E139" s="8" t="s">
        <v>2</v>
      </c>
      <c r="F139" s="9" t="s">
        <v>146</v>
      </c>
      <c r="G139" s="32" t="s">
        <v>297</v>
      </c>
    </row>
    <row r="140" spans="1:7" ht="40.049999999999997" customHeight="1">
      <c r="A140" s="21" t="s">
        <v>288</v>
      </c>
      <c r="B140" s="22" t="s">
        <v>275</v>
      </c>
      <c r="C140" s="22" t="s">
        <v>350</v>
      </c>
      <c r="D140" s="22" t="s">
        <v>351</v>
      </c>
      <c r="E140" s="22" t="s">
        <v>0</v>
      </c>
      <c r="F140" s="22" t="s">
        <v>1</v>
      </c>
      <c r="G140" s="23" t="s">
        <v>287</v>
      </c>
    </row>
    <row r="141" spans="1:7" s="6" customFormat="1" ht="16.05" customHeight="1">
      <c r="A141" s="55" t="s">
        <v>280</v>
      </c>
      <c r="B141" s="11">
        <v>0.375</v>
      </c>
      <c r="C141" s="57" t="s">
        <v>277</v>
      </c>
      <c r="D141" s="11">
        <f t="shared" ref="D141:D178" si="4">B141+(11/24)</f>
        <v>0.83333333333333326</v>
      </c>
      <c r="E141" s="2" t="s">
        <v>32</v>
      </c>
      <c r="F141" s="3" t="s">
        <v>147</v>
      </c>
      <c r="G141" s="51" t="s">
        <v>317</v>
      </c>
    </row>
    <row r="142" spans="1:7" s="6" customFormat="1">
      <c r="A142" s="55"/>
      <c r="B142" s="11">
        <v>0.375</v>
      </c>
      <c r="C142" s="57"/>
      <c r="D142" s="11">
        <f t="shared" si="4"/>
        <v>0.83333333333333326</v>
      </c>
      <c r="E142" s="2" t="s">
        <v>34</v>
      </c>
      <c r="F142" s="3" t="s">
        <v>148</v>
      </c>
      <c r="G142" s="44"/>
    </row>
    <row r="143" spans="1:7" s="6" customFormat="1">
      <c r="A143" s="55"/>
      <c r="B143" s="11">
        <v>0.37847222222222227</v>
      </c>
      <c r="C143" s="57"/>
      <c r="D143" s="11">
        <f t="shared" si="4"/>
        <v>0.83680555555555558</v>
      </c>
      <c r="E143" s="2" t="s">
        <v>2</v>
      </c>
      <c r="F143" s="3" t="s">
        <v>149</v>
      </c>
      <c r="G143" s="43" t="s">
        <v>318</v>
      </c>
    </row>
    <row r="144" spans="1:7" s="6" customFormat="1">
      <c r="A144" s="55"/>
      <c r="B144" s="11">
        <v>0.38611111111111113</v>
      </c>
      <c r="C144" s="57"/>
      <c r="D144" s="11">
        <f t="shared" si="4"/>
        <v>0.84444444444444444</v>
      </c>
      <c r="E144" s="2" t="s">
        <v>2</v>
      </c>
      <c r="F144" s="3" t="s">
        <v>150</v>
      </c>
      <c r="G144" s="47"/>
    </row>
    <row r="145" spans="1:7" s="6" customFormat="1">
      <c r="A145" s="55"/>
      <c r="B145" s="11">
        <v>0.3888888888888889</v>
      </c>
      <c r="C145" s="57"/>
      <c r="D145" s="11">
        <f t="shared" si="4"/>
        <v>0.84722222222222221</v>
      </c>
      <c r="E145" s="2" t="s">
        <v>10</v>
      </c>
      <c r="F145" s="3" t="s">
        <v>151</v>
      </c>
      <c r="G145" s="29" t="s">
        <v>319</v>
      </c>
    </row>
    <row r="146" spans="1:7" s="6" customFormat="1">
      <c r="A146" s="55"/>
      <c r="B146" s="11">
        <v>0.39374999999999999</v>
      </c>
      <c r="C146" s="57"/>
      <c r="D146" s="11">
        <f t="shared" si="4"/>
        <v>0.8520833333333333</v>
      </c>
      <c r="E146" s="2" t="s">
        <v>2</v>
      </c>
      <c r="F146" s="3" t="s">
        <v>152</v>
      </c>
      <c r="G146" s="30" t="s">
        <v>318</v>
      </c>
    </row>
    <row r="147" spans="1:7" s="6" customFormat="1">
      <c r="A147" s="55"/>
      <c r="B147" s="11">
        <v>0.40625</v>
      </c>
      <c r="C147" s="57"/>
      <c r="D147" s="11">
        <f t="shared" si="4"/>
        <v>0.86458333333333326</v>
      </c>
      <c r="E147" s="2" t="s">
        <v>2</v>
      </c>
      <c r="F147" s="3" t="s">
        <v>153</v>
      </c>
      <c r="G147" s="43" t="s">
        <v>320</v>
      </c>
    </row>
    <row r="148" spans="1:7" s="6" customFormat="1">
      <c r="A148" s="55"/>
      <c r="B148" s="11">
        <v>0.41180555555555554</v>
      </c>
      <c r="C148" s="57"/>
      <c r="D148" s="11">
        <f t="shared" si="4"/>
        <v>0.8701388888888888</v>
      </c>
      <c r="E148" s="2" t="s">
        <v>2</v>
      </c>
      <c r="F148" s="3" t="s">
        <v>154</v>
      </c>
      <c r="G148" s="47"/>
    </row>
    <row r="149" spans="1:7" s="6" customFormat="1">
      <c r="A149" s="55"/>
      <c r="B149" s="11">
        <v>0.41736111111111113</v>
      </c>
      <c r="C149" s="57"/>
      <c r="D149" s="11">
        <f t="shared" si="4"/>
        <v>0.87569444444444444</v>
      </c>
      <c r="E149" s="2" t="s">
        <v>2</v>
      </c>
      <c r="F149" s="3" t="s">
        <v>155</v>
      </c>
      <c r="G149" s="47"/>
    </row>
    <row r="150" spans="1:7" s="6" customFormat="1">
      <c r="A150" s="55"/>
      <c r="B150" s="11">
        <v>0.42291666666666666</v>
      </c>
      <c r="C150" s="57"/>
      <c r="D150" s="11">
        <f t="shared" si="4"/>
        <v>0.88124999999999998</v>
      </c>
      <c r="E150" s="2" t="s">
        <v>2</v>
      </c>
      <c r="F150" s="3" t="s">
        <v>156</v>
      </c>
      <c r="G150" s="47"/>
    </row>
    <row r="151" spans="1:7" s="6" customFormat="1">
      <c r="A151" s="55"/>
      <c r="B151" s="11">
        <v>0.4284722222222222</v>
      </c>
      <c r="C151" s="57"/>
      <c r="D151" s="11">
        <f t="shared" si="4"/>
        <v>0.88680555555555551</v>
      </c>
      <c r="E151" s="2" t="s">
        <v>2</v>
      </c>
      <c r="F151" s="3" t="s">
        <v>157</v>
      </c>
      <c r="G151" s="47"/>
    </row>
    <row r="152" spans="1:7" s="6" customFormat="1">
      <c r="A152" s="55"/>
      <c r="B152" s="11">
        <v>0.43402777777777773</v>
      </c>
      <c r="C152" s="57"/>
      <c r="D152" s="11">
        <f t="shared" si="4"/>
        <v>0.89236111111111105</v>
      </c>
      <c r="E152" s="2" t="s">
        <v>2</v>
      </c>
      <c r="F152" s="3" t="s">
        <v>158</v>
      </c>
      <c r="G152" s="44"/>
    </row>
    <row r="153" spans="1:7" s="6" customFormat="1">
      <c r="A153" s="55"/>
      <c r="B153" s="11">
        <v>0.4513888888888889</v>
      </c>
      <c r="C153" s="57"/>
      <c r="D153" s="11">
        <f t="shared" si="4"/>
        <v>0.90972222222222221</v>
      </c>
      <c r="E153" s="2" t="s">
        <v>70</v>
      </c>
      <c r="F153" s="3" t="s">
        <v>159</v>
      </c>
      <c r="G153" s="30" t="s">
        <v>311</v>
      </c>
    </row>
    <row r="154" spans="1:7" s="6" customFormat="1">
      <c r="A154" s="55"/>
      <c r="B154" s="11">
        <v>0.4513888888888889</v>
      </c>
      <c r="C154" s="57"/>
      <c r="D154" s="11">
        <f t="shared" si="4"/>
        <v>0.90972222222222221</v>
      </c>
      <c r="E154" s="2" t="s">
        <v>10</v>
      </c>
      <c r="F154" s="3" t="s">
        <v>160</v>
      </c>
      <c r="G154" s="19" t="s">
        <v>319</v>
      </c>
    </row>
    <row r="155" spans="1:7" s="6" customFormat="1">
      <c r="A155" s="55"/>
      <c r="B155" s="11">
        <v>0.46180555555555558</v>
      </c>
      <c r="C155" s="57"/>
      <c r="D155" s="11">
        <f t="shared" si="4"/>
        <v>0.92013888888888884</v>
      </c>
      <c r="E155" s="2" t="s">
        <v>2</v>
      </c>
      <c r="F155" s="3" t="s">
        <v>161</v>
      </c>
      <c r="G155" s="43" t="s">
        <v>324</v>
      </c>
    </row>
    <row r="156" spans="1:7" s="6" customFormat="1">
      <c r="A156" s="55"/>
      <c r="B156" s="11">
        <v>0.46736111111111112</v>
      </c>
      <c r="C156" s="57"/>
      <c r="D156" s="11">
        <f t="shared" si="4"/>
        <v>0.92569444444444438</v>
      </c>
      <c r="E156" s="2" t="s">
        <v>2</v>
      </c>
      <c r="F156" s="3" t="s">
        <v>162</v>
      </c>
      <c r="G156" s="47"/>
    </row>
    <row r="157" spans="1:7" s="6" customFormat="1">
      <c r="A157" s="55"/>
      <c r="B157" s="11">
        <v>0.47291666666666665</v>
      </c>
      <c r="C157" s="57"/>
      <c r="D157" s="11">
        <f t="shared" si="4"/>
        <v>0.93124999999999991</v>
      </c>
      <c r="E157" s="2" t="s">
        <v>2</v>
      </c>
      <c r="F157" s="3" t="s">
        <v>163</v>
      </c>
      <c r="G157" s="47"/>
    </row>
    <row r="158" spans="1:7" s="6" customFormat="1">
      <c r="A158" s="55"/>
      <c r="B158" s="11">
        <v>0.47847222222222219</v>
      </c>
      <c r="C158" s="57"/>
      <c r="D158" s="11">
        <f t="shared" si="4"/>
        <v>0.93680555555555545</v>
      </c>
      <c r="E158" s="2" t="s">
        <v>2</v>
      </c>
      <c r="F158" s="3" t="s">
        <v>164</v>
      </c>
      <c r="G158" s="47"/>
    </row>
    <row r="159" spans="1:7" s="6" customFormat="1">
      <c r="A159" s="55"/>
      <c r="B159" s="11">
        <v>0.48402777777777778</v>
      </c>
      <c r="C159" s="57"/>
      <c r="D159" s="11">
        <f t="shared" si="4"/>
        <v>0.94236111111111109</v>
      </c>
      <c r="E159" s="2" t="s">
        <v>2</v>
      </c>
      <c r="F159" s="3" t="s">
        <v>165</v>
      </c>
      <c r="G159" s="47"/>
    </row>
    <row r="160" spans="1:7" s="6" customFormat="1">
      <c r="A160" s="55"/>
      <c r="B160" s="11">
        <v>0.48958333333333331</v>
      </c>
      <c r="C160" s="57"/>
      <c r="D160" s="11">
        <f t="shared" si="4"/>
        <v>0.94791666666666663</v>
      </c>
      <c r="E160" s="2" t="s">
        <v>2</v>
      </c>
      <c r="F160" s="3" t="s">
        <v>166</v>
      </c>
      <c r="G160" s="47"/>
    </row>
    <row r="161" spans="1:7" s="6" customFormat="1">
      <c r="A161" s="55"/>
      <c r="B161" s="11">
        <v>0.49513888888888885</v>
      </c>
      <c r="C161" s="57"/>
      <c r="D161" s="11">
        <f t="shared" si="4"/>
        <v>0.95347222222222217</v>
      </c>
      <c r="E161" s="2" t="s">
        <v>2</v>
      </c>
      <c r="F161" s="3" t="s">
        <v>167</v>
      </c>
      <c r="G161" s="47"/>
    </row>
    <row r="162" spans="1:7" s="6" customFormat="1">
      <c r="A162" s="55"/>
      <c r="B162" s="11">
        <v>0.51388888888888895</v>
      </c>
      <c r="C162" s="57"/>
      <c r="D162" s="11">
        <f t="shared" si="4"/>
        <v>0.97222222222222232</v>
      </c>
      <c r="E162" s="2" t="s">
        <v>2</v>
      </c>
      <c r="F162" s="3" t="s">
        <v>168</v>
      </c>
      <c r="G162" s="30" t="s">
        <v>296</v>
      </c>
    </row>
    <row r="163" spans="1:7" s="6" customFormat="1" ht="16.05" customHeight="1">
      <c r="A163" s="55"/>
      <c r="B163" s="11">
        <v>0.79861111111111116</v>
      </c>
      <c r="C163" s="58" t="s">
        <v>280</v>
      </c>
      <c r="D163" s="11">
        <f t="shared" si="4"/>
        <v>1.2569444444444444</v>
      </c>
      <c r="E163" s="2" t="s">
        <v>2</v>
      </c>
      <c r="F163" s="3" t="s">
        <v>169</v>
      </c>
      <c r="G163" s="30" t="s">
        <v>325</v>
      </c>
    </row>
    <row r="164" spans="1:7" s="6" customFormat="1">
      <c r="A164" s="55"/>
      <c r="B164" s="11">
        <v>0.80208333333333337</v>
      </c>
      <c r="C164" s="58"/>
      <c r="D164" s="11">
        <f t="shared" si="4"/>
        <v>1.2604166666666667</v>
      </c>
      <c r="E164" s="2" t="s">
        <v>36</v>
      </c>
      <c r="F164" s="3" t="s">
        <v>170</v>
      </c>
      <c r="G164" s="19" t="s">
        <v>326</v>
      </c>
    </row>
    <row r="165" spans="1:7" s="6" customFormat="1">
      <c r="A165" s="55"/>
      <c r="B165" s="11">
        <v>0.8041666666666667</v>
      </c>
      <c r="C165" s="58"/>
      <c r="D165" s="11">
        <f t="shared" si="4"/>
        <v>1.2625</v>
      </c>
      <c r="E165" s="2" t="s">
        <v>2</v>
      </c>
      <c r="F165" s="3" t="s">
        <v>171</v>
      </c>
      <c r="G165" s="30" t="s">
        <v>325</v>
      </c>
    </row>
    <row r="166" spans="1:7" s="6" customFormat="1">
      <c r="A166" s="55"/>
      <c r="B166" s="11">
        <v>0.80555555555555547</v>
      </c>
      <c r="C166" s="58"/>
      <c r="D166" s="11">
        <f t="shared" si="4"/>
        <v>1.2638888888888888</v>
      </c>
      <c r="E166" s="2" t="s">
        <v>50</v>
      </c>
      <c r="F166" s="3" t="s">
        <v>172</v>
      </c>
      <c r="G166" s="30" t="s">
        <v>304</v>
      </c>
    </row>
    <row r="167" spans="1:7" s="6" customFormat="1">
      <c r="A167" s="55"/>
      <c r="B167" s="11">
        <v>0.80972222222222223</v>
      </c>
      <c r="C167" s="58"/>
      <c r="D167" s="11">
        <f t="shared" si="4"/>
        <v>1.2680555555555555</v>
      </c>
      <c r="E167" s="2" t="s">
        <v>2</v>
      </c>
      <c r="F167" s="3" t="s">
        <v>173</v>
      </c>
      <c r="G167" s="43" t="s">
        <v>325</v>
      </c>
    </row>
    <row r="168" spans="1:7" s="6" customFormat="1">
      <c r="A168" s="55"/>
      <c r="B168" s="11">
        <v>0.81527777777777777</v>
      </c>
      <c r="C168" s="58"/>
      <c r="D168" s="11">
        <f t="shared" si="4"/>
        <v>1.273611111111111</v>
      </c>
      <c r="E168" s="2" t="s">
        <v>2</v>
      </c>
      <c r="F168" s="3" t="s">
        <v>174</v>
      </c>
      <c r="G168" s="47"/>
    </row>
    <row r="169" spans="1:7" s="6" customFormat="1">
      <c r="A169" s="55"/>
      <c r="B169" s="11">
        <v>0.8208333333333333</v>
      </c>
      <c r="C169" s="58"/>
      <c r="D169" s="11">
        <f t="shared" si="4"/>
        <v>1.2791666666666666</v>
      </c>
      <c r="E169" s="2" t="s">
        <v>2</v>
      </c>
      <c r="F169" s="3" t="s">
        <v>175</v>
      </c>
      <c r="G169" s="44"/>
    </row>
    <row r="170" spans="1:7" s="6" customFormat="1">
      <c r="A170" s="55"/>
      <c r="B170" s="11">
        <v>0.83333333333333337</v>
      </c>
      <c r="C170" s="58"/>
      <c r="D170" s="11">
        <f t="shared" si="4"/>
        <v>1.2916666666666667</v>
      </c>
      <c r="E170" s="2" t="s">
        <v>2</v>
      </c>
      <c r="F170" s="3" t="s">
        <v>176</v>
      </c>
      <c r="G170" s="43" t="s">
        <v>327</v>
      </c>
    </row>
    <row r="171" spans="1:7" s="6" customFormat="1">
      <c r="A171" s="55"/>
      <c r="B171" s="11">
        <v>0.84722222222222221</v>
      </c>
      <c r="C171" s="58"/>
      <c r="D171" s="11">
        <f t="shared" si="4"/>
        <v>1.3055555555555556</v>
      </c>
      <c r="E171" s="2" t="s">
        <v>2</v>
      </c>
      <c r="F171" s="3" t="s">
        <v>177</v>
      </c>
      <c r="G171" s="44"/>
    </row>
    <row r="172" spans="1:7" s="6" customFormat="1">
      <c r="A172" s="55"/>
      <c r="B172" s="11">
        <v>0.85763888888888884</v>
      </c>
      <c r="C172" s="58"/>
      <c r="D172" s="11">
        <f t="shared" si="4"/>
        <v>1.3159722222222221</v>
      </c>
      <c r="E172" s="2" t="s">
        <v>10</v>
      </c>
      <c r="F172" s="3" t="s">
        <v>178</v>
      </c>
      <c r="G172" s="19" t="s">
        <v>309</v>
      </c>
    </row>
    <row r="173" spans="1:7" s="6" customFormat="1">
      <c r="A173" s="55"/>
      <c r="B173" s="11">
        <v>0.86111111111111116</v>
      </c>
      <c r="C173" s="58"/>
      <c r="D173" s="11">
        <f t="shared" si="4"/>
        <v>1.3194444444444444</v>
      </c>
      <c r="E173" s="2" t="s">
        <v>38</v>
      </c>
      <c r="F173" s="3" t="s">
        <v>179</v>
      </c>
      <c r="G173" s="29" t="s">
        <v>326</v>
      </c>
    </row>
    <row r="174" spans="1:7" s="6" customFormat="1">
      <c r="A174" s="55"/>
      <c r="B174" s="11">
        <v>0.86805555555555547</v>
      </c>
      <c r="C174" s="58"/>
      <c r="D174" s="11">
        <f t="shared" si="4"/>
        <v>1.3263888888888888</v>
      </c>
      <c r="E174" s="2" t="s">
        <v>2</v>
      </c>
      <c r="F174" s="3" t="s">
        <v>180</v>
      </c>
      <c r="G174" s="43" t="s">
        <v>324</v>
      </c>
    </row>
    <row r="175" spans="1:7" s="6" customFormat="1">
      <c r="A175" s="55"/>
      <c r="B175" s="11">
        <v>0.87361111111111101</v>
      </c>
      <c r="C175" s="58"/>
      <c r="D175" s="11">
        <f t="shared" si="4"/>
        <v>1.3319444444444444</v>
      </c>
      <c r="E175" s="2" t="s">
        <v>2</v>
      </c>
      <c r="F175" s="3" t="s">
        <v>181</v>
      </c>
      <c r="G175" s="47"/>
    </row>
    <row r="176" spans="1:7" s="6" customFormat="1">
      <c r="A176" s="55"/>
      <c r="B176" s="11">
        <v>0.87916666666666676</v>
      </c>
      <c r="C176" s="58"/>
      <c r="D176" s="11">
        <f t="shared" si="4"/>
        <v>1.3375000000000001</v>
      </c>
      <c r="E176" s="2" t="s">
        <v>2</v>
      </c>
      <c r="F176" s="3" t="s">
        <v>182</v>
      </c>
      <c r="G176" s="47"/>
    </row>
    <row r="177" spans="1:7" s="6" customFormat="1">
      <c r="A177" s="55"/>
      <c r="B177" s="11">
        <v>0.89236111111111116</v>
      </c>
      <c r="C177" s="58"/>
      <c r="D177" s="11">
        <f t="shared" si="4"/>
        <v>1.3506944444444444</v>
      </c>
      <c r="E177" s="2" t="s">
        <v>2</v>
      </c>
      <c r="F177" s="3" t="s">
        <v>183</v>
      </c>
      <c r="G177" s="29" t="s">
        <v>295</v>
      </c>
    </row>
    <row r="178" spans="1:7" s="6" customFormat="1" ht="15" thickBot="1">
      <c r="A178" s="56"/>
      <c r="B178" s="12">
        <v>0.90972222222222221</v>
      </c>
      <c r="C178" s="59"/>
      <c r="D178" s="12">
        <f t="shared" si="4"/>
        <v>1.3680555555555556</v>
      </c>
      <c r="E178" s="8" t="s">
        <v>2</v>
      </c>
      <c r="F178" s="9" t="s">
        <v>184</v>
      </c>
      <c r="G178" s="34" t="s">
        <v>315</v>
      </c>
    </row>
    <row r="179" spans="1:7" ht="40.049999999999997" customHeight="1">
      <c r="A179" s="21" t="s">
        <v>288</v>
      </c>
      <c r="B179" s="22" t="s">
        <v>275</v>
      </c>
      <c r="C179" s="22" t="s">
        <v>350</v>
      </c>
      <c r="D179" s="22" t="s">
        <v>351</v>
      </c>
      <c r="E179" s="22" t="s">
        <v>0</v>
      </c>
      <c r="F179" s="22" t="s">
        <v>1</v>
      </c>
      <c r="G179" s="23" t="s">
        <v>287</v>
      </c>
    </row>
    <row r="180" spans="1:7" s="4" customFormat="1">
      <c r="A180" s="60" t="s">
        <v>281</v>
      </c>
      <c r="B180" s="11">
        <v>0.375</v>
      </c>
      <c r="C180" s="61" t="s">
        <v>280</v>
      </c>
      <c r="D180" s="11">
        <f t="shared" ref="D180:D216" si="5">B180+(11/24)</f>
        <v>0.83333333333333326</v>
      </c>
      <c r="E180" s="2" t="s">
        <v>2</v>
      </c>
      <c r="F180" s="3" t="s">
        <v>185</v>
      </c>
      <c r="G180" s="35" t="s">
        <v>331</v>
      </c>
    </row>
    <row r="181" spans="1:7" s="4" customFormat="1">
      <c r="A181" s="60"/>
      <c r="B181" s="11">
        <v>0.37847222222222227</v>
      </c>
      <c r="C181" s="61"/>
      <c r="D181" s="11">
        <f t="shared" si="5"/>
        <v>0.83680555555555558</v>
      </c>
      <c r="E181" s="2" t="s">
        <v>10</v>
      </c>
      <c r="F181" s="3" t="s">
        <v>186</v>
      </c>
      <c r="G181" s="19" t="s">
        <v>335</v>
      </c>
    </row>
    <row r="182" spans="1:7" s="4" customFormat="1">
      <c r="A182" s="60"/>
      <c r="B182" s="11">
        <v>0.38055555555555554</v>
      </c>
      <c r="C182" s="61"/>
      <c r="D182" s="11">
        <f t="shared" si="5"/>
        <v>0.8388888888888888</v>
      </c>
      <c r="E182" s="2" t="s">
        <v>2</v>
      </c>
      <c r="F182" s="3" t="s">
        <v>187</v>
      </c>
      <c r="G182" s="43" t="s">
        <v>331</v>
      </c>
    </row>
    <row r="183" spans="1:7" s="4" customFormat="1">
      <c r="A183" s="60"/>
      <c r="B183" s="11">
        <v>0.38611111111111113</v>
      </c>
      <c r="C183" s="61"/>
      <c r="D183" s="11">
        <f t="shared" si="5"/>
        <v>0.84444444444444444</v>
      </c>
      <c r="E183" s="2" t="s">
        <v>2</v>
      </c>
      <c r="F183" s="3" t="s">
        <v>188</v>
      </c>
      <c r="G183" s="47"/>
    </row>
    <row r="184" spans="1:7" s="4" customFormat="1">
      <c r="A184" s="60"/>
      <c r="B184" s="11">
        <v>0.39930555555555558</v>
      </c>
      <c r="C184" s="61"/>
      <c r="D184" s="11">
        <f t="shared" si="5"/>
        <v>0.85763888888888884</v>
      </c>
      <c r="E184" s="2" t="s">
        <v>2</v>
      </c>
      <c r="F184" s="3" t="s">
        <v>189</v>
      </c>
      <c r="G184" s="43" t="s">
        <v>332</v>
      </c>
    </row>
    <row r="185" spans="1:7" s="4" customFormat="1">
      <c r="A185" s="60"/>
      <c r="B185" s="11">
        <v>0.40486111111111112</v>
      </c>
      <c r="C185" s="61"/>
      <c r="D185" s="11">
        <f t="shared" si="5"/>
        <v>0.86319444444444438</v>
      </c>
      <c r="E185" s="2" t="s">
        <v>2</v>
      </c>
      <c r="F185" s="3" t="s">
        <v>190</v>
      </c>
      <c r="G185" s="47"/>
    </row>
    <row r="186" spans="1:7" s="4" customFormat="1">
      <c r="A186" s="60"/>
      <c r="B186" s="11">
        <v>0.41041666666666665</v>
      </c>
      <c r="C186" s="61"/>
      <c r="D186" s="11">
        <f t="shared" si="5"/>
        <v>0.86874999999999991</v>
      </c>
      <c r="E186" s="2" t="s">
        <v>2</v>
      </c>
      <c r="F186" s="3" t="s">
        <v>191</v>
      </c>
      <c r="G186" s="47"/>
    </row>
    <row r="187" spans="1:7" s="4" customFormat="1">
      <c r="A187" s="60"/>
      <c r="B187" s="11">
        <v>0.41319444444444442</v>
      </c>
      <c r="C187" s="61"/>
      <c r="D187" s="11">
        <f t="shared" si="5"/>
        <v>0.87152777777777768</v>
      </c>
      <c r="E187" s="2" t="s">
        <v>70</v>
      </c>
      <c r="F187" s="3" t="s">
        <v>192</v>
      </c>
      <c r="G187" s="43" t="s">
        <v>331</v>
      </c>
    </row>
    <row r="188" spans="1:7" s="4" customFormat="1">
      <c r="A188" s="60"/>
      <c r="B188" s="11">
        <v>0.41319444444444442</v>
      </c>
      <c r="C188" s="61"/>
      <c r="D188" s="11">
        <f t="shared" si="5"/>
        <v>0.87152777777777768</v>
      </c>
      <c r="E188" s="2" t="s">
        <v>72</v>
      </c>
      <c r="F188" s="3" t="s">
        <v>193</v>
      </c>
      <c r="G188" s="47"/>
    </row>
    <row r="189" spans="1:7" s="4" customFormat="1">
      <c r="A189" s="60"/>
      <c r="B189" s="11">
        <v>0.44097222222222227</v>
      </c>
      <c r="C189" s="61"/>
      <c r="D189" s="11">
        <f t="shared" si="5"/>
        <v>0.89930555555555558</v>
      </c>
      <c r="E189" s="2" t="s">
        <v>4</v>
      </c>
      <c r="F189" s="3" t="s">
        <v>194</v>
      </c>
      <c r="G189" s="43" t="s">
        <v>332</v>
      </c>
    </row>
    <row r="190" spans="1:7" s="4" customFormat="1">
      <c r="A190" s="60"/>
      <c r="B190" s="11">
        <v>0.44097222222222227</v>
      </c>
      <c r="C190" s="61"/>
      <c r="D190" s="11">
        <f t="shared" si="5"/>
        <v>0.89930555555555558</v>
      </c>
      <c r="E190" s="2" t="s">
        <v>6</v>
      </c>
      <c r="F190" s="3" t="s">
        <v>195</v>
      </c>
      <c r="G190" s="47"/>
    </row>
    <row r="191" spans="1:7" s="4" customFormat="1">
      <c r="A191" s="60"/>
      <c r="B191" s="11">
        <v>0.44097222222222227</v>
      </c>
      <c r="C191" s="61"/>
      <c r="D191" s="11">
        <f t="shared" si="5"/>
        <v>0.89930555555555558</v>
      </c>
      <c r="E191" s="2" t="s">
        <v>10</v>
      </c>
      <c r="F191" s="3" t="s">
        <v>196</v>
      </c>
      <c r="G191" s="30" t="s">
        <v>335</v>
      </c>
    </row>
    <row r="192" spans="1:7" s="4" customFormat="1">
      <c r="A192" s="60"/>
      <c r="B192" s="11">
        <v>0.45833333333333331</v>
      </c>
      <c r="C192" s="61"/>
      <c r="D192" s="11">
        <f t="shared" si="5"/>
        <v>0.91666666666666663</v>
      </c>
      <c r="E192" s="2" t="s">
        <v>2</v>
      </c>
      <c r="F192" s="3" t="s">
        <v>197</v>
      </c>
      <c r="G192" s="47" t="s">
        <v>325</v>
      </c>
    </row>
    <row r="193" spans="1:7" s="4" customFormat="1">
      <c r="A193" s="60"/>
      <c r="B193" s="11">
        <v>0.46388888888888885</v>
      </c>
      <c r="C193" s="61"/>
      <c r="D193" s="11">
        <f t="shared" si="5"/>
        <v>0.92222222222222217</v>
      </c>
      <c r="E193" s="2" t="s">
        <v>2</v>
      </c>
      <c r="F193" s="3" t="s">
        <v>198</v>
      </c>
      <c r="G193" s="47"/>
    </row>
    <row r="194" spans="1:7" s="4" customFormat="1">
      <c r="A194" s="60"/>
      <c r="B194" s="11">
        <v>0.4694444444444445</v>
      </c>
      <c r="C194" s="61"/>
      <c r="D194" s="11">
        <f t="shared" si="5"/>
        <v>0.92777777777777781</v>
      </c>
      <c r="E194" s="2" t="s">
        <v>2</v>
      </c>
      <c r="F194" s="3" t="s">
        <v>199</v>
      </c>
      <c r="G194" s="47"/>
    </row>
    <row r="195" spans="1:7" s="4" customFormat="1">
      <c r="A195" s="60"/>
      <c r="B195" s="11">
        <v>0.47916666666666669</v>
      </c>
      <c r="C195" s="61"/>
      <c r="D195" s="11">
        <f t="shared" si="5"/>
        <v>0.9375</v>
      </c>
      <c r="E195" s="2" t="s">
        <v>2</v>
      </c>
      <c r="F195" s="3" t="s">
        <v>200</v>
      </c>
      <c r="G195" s="30" t="s">
        <v>302</v>
      </c>
    </row>
    <row r="196" spans="1:7" s="4" customFormat="1">
      <c r="A196" s="60"/>
      <c r="B196" s="11">
        <v>0.4861111111111111</v>
      </c>
      <c r="C196" s="61"/>
      <c r="D196" s="11">
        <f t="shared" si="5"/>
        <v>0.94444444444444442</v>
      </c>
      <c r="E196" s="2" t="s">
        <v>36</v>
      </c>
      <c r="F196" s="3" t="s">
        <v>201</v>
      </c>
      <c r="G196" s="43" t="s">
        <v>331</v>
      </c>
    </row>
    <row r="197" spans="1:7" s="4" customFormat="1">
      <c r="A197" s="60"/>
      <c r="B197" s="11">
        <v>0.4861111111111111</v>
      </c>
      <c r="C197" s="61"/>
      <c r="D197" s="11">
        <f t="shared" si="5"/>
        <v>0.94444444444444442</v>
      </c>
      <c r="E197" s="2" t="s">
        <v>38</v>
      </c>
      <c r="F197" s="3" t="s">
        <v>202</v>
      </c>
      <c r="G197" s="44"/>
    </row>
    <row r="198" spans="1:7" s="4" customFormat="1">
      <c r="A198" s="60"/>
      <c r="B198" s="11">
        <v>0.77083333333333337</v>
      </c>
      <c r="C198" s="50" t="s">
        <v>281</v>
      </c>
      <c r="D198" s="11">
        <f t="shared" si="5"/>
        <v>1.2291666666666667</v>
      </c>
      <c r="E198" s="2" t="s">
        <v>4</v>
      </c>
      <c r="F198" s="3" t="s">
        <v>203</v>
      </c>
      <c r="G198" s="43" t="s">
        <v>331</v>
      </c>
    </row>
    <row r="199" spans="1:7" s="4" customFormat="1">
      <c r="A199" s="60"/>
      <c r="B199" s="11">
        <v>0.77083333333333337</v>
      </c>
      <c r="C199" s="50"/>
      <c r="D199" s="11">
        <f t="shared" si="5"/>
        <v>1.2291666666666667</v>
      </c>
      <c r="E199" s="2" t="s">
        <v>6</v>
      </c>
      <c r="F199" s="3" t="s">
        <v>204</v>
      </c>
      <c r="G199" s="44"/>
    </row>
    <row r="200" spans="1:7" s="4" customFormat="1">
      <c r="A200" s="60"/>
      <c r="B200" s="11">
        <v>0.79166666666666663</v>
      </c>
      <c r="C200" s="50"/>
      <c r="D200" s="11">
        <f t="shared" si="5"/>
        <v>1.25</v>
      </c>
      <c r="E200" s="2" t="s">
        <v>2</v>
      </c>
      <c r="F200" s="3" t="s">
        <v>205</v>
      </c>
      <c r="G200" s="30" t="s">
        <v>314</v>
      </c>
    </row>
    <row r="201" spans="1:7" s="4" customFormat="1">
      <c r="A201" s="60"/>
      <c r="B201" s="11">
        <v>0.79513888888888884</v>
      </c>
      <c r="C201" s="50"/>
      <c r="D201" s="11">
        <f t="shared" si="5"/>
        <v>1.2534722222222221</v>
      </c>
      <c r="E201" s="2" t="s">
        <v>36</v>
      </c>
      <c r="F201" s="3" t="s">
        <v>206</v>
      </c>
      <c r="G201" s="47" t="s">
        <v>332</v>
      </c>
    </row>
    <row r="202" spans="1:7" s="4" customFormat="1">
      <c r="A202" s="60"/>
      <c r="B202" s="11">
        <v>0.79513888888888884</v>
      </c>
      <c r="C202" s="50"/>
      <c r="D202" s="11">
        <f t="shared" si="5"/>
        <v>1.2534722222222221</v>
      </c>
      <c r="E202" s="2" t="s">
        <v>38</v>
      </c>
      <c r="F202" s="3" t="s">
        <v>207</v>
      </c>
      <c r="G202" s="47"/>
    </row>
    <row r="203" spans="1:7" s="4" customFormat="1">
      <c r="A203" s="60"/>
      <c r="B203" s="11">
        <v>0.79999999999999993</v>
      </c>
      <c r="C203" s="50"/>
      <c r="D203" s="11">
        <f t="shared" si="5"/>
        <v>1.2583333333333333</v>
      </c>
      <c r="E203" s="2" t="s">
        <v>2</v>
      </c>
      <c r="F203" s="3" t="s">
        <v>208</v>
      </c>
      <c r="G203" s="29" t="s">
        <v>314</v>
      </c>
    </row>
    <row r="204" spans="1:7" s="4" customFormat="1">
      <c r="A204" s="60"/>
      <c r="B204" s="11">
        <v>0.8125</v>
      </c>
      <c r="C204" s="50"/>
      <c r="D204" s="11">
        <f t="shared" si="5"/>
        <v>1.2708333333333333</v>
      </c>
      <c r="E204" s="2" t="s">
        <v>2</v>
      </c>
      <c r="F204" s="3" t="s">
        <v>209</v>
      </c>
      <c r="G204" s="43" t="s">
        <v>320</v>
      </c>
    </row>
    <row r="205" spans="1:7" s="4" customFormat="1">
      <c r="A205" s="60"/>
      <c r="B205" s="11">
        <v>0.81805555555555554</v>
      </c>
      <c r="C205" s="50"/>
      <c r="D205" s="11">
        <f t="shared" si="5"/>
        <v>1.2763888888888888</v>
      </c>
      <c r="E205" s="2" t="s">
        <v>2</v>
      </c>
      <c r="F205" s="3" t="s">
        <v>210</v>
      </c>
      <c r="G205" s="47"/>
    </row>
    <row r="206" spans="1:7" s="4" customFormat="1">
      <c r="A206" s="60"/>
      <c r="B206" s="11">
        <v>0.82361111111111107</v>
      </c>
      <c r="C206" s="50"/>
      <c r="D206" s="11">
        <f t="shared" si="5"/>
        <v>1.2819444444444443</v>
      </c>
      <c r="E206" s="2" t="s">
        <v>2</v>
      </c>
      <c r="F206" s="3" t="s">
        <v>211</v>
      </c>
      <c r="G206" s="47"/>
    </row>
    <row r="207" spans="1:7" s="4" customFormat="1">
      <c r="A207" s="60"/>
      <c r="B207" s="11">
        <v>0.83333333333333337</v>
      </c>
      <c r="C207" s="50"/>
      <c r="D207" s="11">
        <f t="shared" si="5"/>
        <v>1.2916666666666667</v>
      </c>
      <c r="E207" s="2" t="s">
        <v>2</v>
      </c>
      <c r="F207" s="3" t="s">
        <v>212</v>
      </c>
      <c r="G207" s="29" t="s">
        <v>310</v>
      </c>
    </row>
    <row r="208" spans="1:7" s="4" customFormat="1">
      <c r="A208" s="60"/>
      <c r="B208" s="11">
        <v>0.84375</v>
      </c>
      <c r="C208" s="50"/>
      <c r="D208" s="11">
        <f t="shared" si="5"/>
        <v>1.3020833333333333</v>
      </c>
      <c r="E208" s="2" t="s">
        <v>10</v>
      </c>
      <c r="F208" s="3" t="s">
        <v>213</v>
      </c>
      <c r="G208" s="30" t="s">
        <v>313</v>
      </c>
    </row>
    <row r="209" spans="1:8" s="4" customFormat="1">
      <c r="A209" s="60"/>
      <c r="B209" s="11">
        <v>0.85416666666666663</v>
      </c>
      <c r="C209" s="50"/>
      <c r="D209" s="11">
        <f t="shared" si="5"/>
        <v>1.3125</v>
      </c>
      <c r="E209" s="2" t="s">
        <v>2</v>
      </c>
      <c r="F209" s="3" t="s">
        <v>214</v>
      </c>
      <c r="G209" s="47" t="s">
        <v>332</v>
      </c>
    </row>
    <row r="210" spans="1:8" s="4" customFormat="1">
      <c r="A210" s="60"/>
      <c r="B210" s="11">
        <v>0.85972222222222217</v>
      </c>
      <c r="C210" s="50"/>
      <c r="D210" s="11">
        <f t="shared" si="5"/>
        <v>1.3180555555555555</v>
      </c>
      <c r="E210" s="2" t="s">
        <v>2</v>
      </c>
      <c r="F210" s="3" t="s">
        <v>215</v>
      </c>
      <c r="G210" s="47"/>
    </row>
    <row r="211" spans="1:8" s="6" customFormat="1">
      <c r="A211" s="60"/>
      <c r="B211" s="11">
        <v>0.8652777777777777</v>
      </c>
      <c r="C211" s="50"/>
      <c r="D211" s="11">
        <f t="shared" si="5"/>
        <v>1.3236111111111111</v>
      </c>
      <c r="E211" s="2" t="s">
        <v>2</v>
      </c>
      <c r="F211" s="3" t="s">
        <v>216</v>
      </c>
      <c r="G211" s="47"/>
    </row>
    <row r="212" spans="1:8" s="6" customFormat="1">
      <c r="A212" s="60"/>
      <c r="B212" s="11">
        <v>0.87847222222222221</v>
      </c>
      <c r="C212" s="50"/>
      <c r="D212" s="11">
        <f t="shared" si="5"/>
        <v>1.3368055555555556</v>
      </c>
      <c r="E212" s="2" t="s">
        <v>2</v>
      </c>
      <c r="F212" s="3" t="s">
        <v>217</v>
      </c>
      <c r="G212" s="29" t="s">
        <v>305</v>
      </c>
    </row>
    <row r="213" spans="1:8" s="6" customFormat="1">
      <c r="A213" s="60"/>
      <c r="B213" s="11">
        <v>0.89583333333333337</v>
      </c>
      <c r="C213" s="50"/>
      <c r="D213" s="11">
        <f t="shared" si="5"/>
        <v>1.3541666666666667</v>
      </c>
      <c r="E213" s="2" t="s">
        <v>2</v>
      </c>
      <c r="F213" s="3" t="s">
        <v>218</v>
      </c>
      <c r="G213" s="43" t="s">
        <v>331</v>
      </c>
    </row>
    <row r="214" spans="1:8" s="6" customFormat="1">
      <c r="A214" s="60"/>
      <c r="B214" s="11">
        <v>0.90138888888888891</v>
      </c>
      <c r="C214" s="50"/>
      <c r="D214" s="11">
        <f t="shared" si="5"/>
        <v>1.3597222222222223</v>
      </c>
      <c r="E214" s="2" t="s">
        <v>2</v>
      </c>
      <c r="F214" s="3" t="s">
        <v>219</v>
      </c>
      <c r="G214" s="47"/>
    </row>
    <row r="215" spans="1:8" s="6" customFormat="1">
      <c r="A215" s="60"/>
      <c r="B215" s="11">
        <v>0.90694444444444444</v>
      </c>
      <c r="C215" s="50"/>
      <c r="D215" s="11">
        <f t="shared" si="5"/>
        <v>1.3652777777777778</v>
      </c>
      <c r="E215" s="2" t="s">
        <v>2</v>
      </c>
      <c r="F215" s="3" t="s">
        <v>220</v>
      </c>
      <c r="G215" s="47"/>
    </row>
    <row r="216" spans="1:8" s="6" customFormat="1" ht="15" thickBot="1">
      <c r="A216" s="14"/>
      <c r="B216" s="12">
        <v>0.91319444444444453</v>
      </c>
      <c r="C216" s="52"/>
      <c r="D216" s="12">
        <f t="shared" si="5"/>
        <v>1.3715277777777779</v>
      </c>
      <c r="E216" s="8" t="s">
        <v>2</v>
      </c>
      <c r="F216" s="9" t="s">
        <v>221</v>
      </c>
      <c r="G216" s="34" t="s">
        <v>324</v>
      </c>
      <c r="H216" s="7"/>
    </row>
    <row r="217" spans="1:8" ht="40.049999999999997" customHeight="1">
      <c r="A217" s="21" t="s">
        <v>288</v>
      </c>
      <c r="B217" s="22" t="s">
        <v>275</v>
      </c>
      <c r="C217" s="22" t="s">
        <v>350</v>
      </c>
      <c r="D217" s="22" t="s">
        <v>351</v>
      </c>
      <c r="E217" s="22" t="s">
        <v>0</v>
      </c>
      <c r="F217" s="22" t="s">
        <v>1</v>
      </c>
      <c r="G217" s="23" t="s">
        <v>287</v>
      </c>
    </row>
    <row r="218" spans="1:8">
      <c r="A218" s="53" t="s">
        <v>282</v>
      </c>
      <c r="B218" s="11">
        <v>0.375</v>
      </c>
      <c r="C218" s="50" t="s">
        <v>281</v>
      </c>
      <c r="D218" s="11">
        <f t="shared" ref="D218:D249" si="6">B218+(11/24)</f>
        <v>0.83333333333333326</v>
      </c>
      <c r="E218" s="2" t="s">
        <v>2</v>
      </c>
      <c r="F218" s="3" t="s">
        <v>222</v>
      </c>
      <c r="G218" s="51" t="s">
        <v>331</v>
      </c>
    </row>
    <row r="219" spans="1:8">
      <c r="A219" s="53"/>
      <c r="B219" s="11">
        <v>0.38055555555555554</v>
      </c>
      <c r="C219" s="50"/>
      <c r="D219" s="11">
        <f t="shared" si="6"/>
        <v>0.8388888888888888</v>
      </c>
      <c r="E219" s="2" t="s">
        <v>2</v>
      </c>
      <c r="F219" s="3" t="s">
        <v>223</v>
      </c>
      <c r="G219" s="47"/>
    </row>
    <row r="220" spans="1:8">
      <c r="A220" s="53"/>
      <c r="B220" s="11">
        <v>0.38194444444444442</v>
      </c>
      <c r="C220" s="50"/>
      <c r="D220" s="11">
        <f t="shared" si="6"/>
        <v>0.84027777777777768</v>
      </c>
      <c r="E220" s="2" t="s">
        <v>4</v>
      </c>
      <c r="F220" s="3" t="s">
        <v>224</v>
      </c>
      <c r="G220" s="43" t="s">
        <v>334</v>
      </c>
    </row>
    <row r="221" spans="1:8">
      <c r="A221" s="53"/>
      <c r="B221" s="11">
        <v>0.38194444444444442</v>
      </c>
      <c r="C221" s="50"/>
      <c r="D221" s="11">
        <f t="shared" si="6"/>
        <v>0.84027777777777768</v>
      </c>
      <c r="E221" s="2" t="s">
        <v>6</v>
      </c>
      <c r="F221" s="3" t="s">
        <v>225</v>
      </c>
      <c r="G221" s="44"/>
    </row>
    <row r="222" spans="1:8">
      <c r="A222" s="53"/>
      <c r="B222" s="11">
        <v>0.38611111111111113</v>
      </c>
      <c r="C222" s="50"/>
      <c r="D222" s="11">
        <f t="shared" si="6"/>
        <v>0.84444444444444444</v>
      </c>
      <c r="E222" s="2" t="s">
        <v>2</v>
      </c>
      <c r="F222" s="3" t="s">
        <v>226</v>
      </c>
      <c r="G222" s="30" t="s">
        <v>331</v>
      </c>
    </row>
    <row r="223" spans="1:8">
      <c r="A223" s="53"/>
      <c r="B223" s="11">
        <v>0.40277777777777773</v>
      </c>
      <c r="C223" s="50"/>
      <c r="D223" s="11">
        <f t="shared" si="6"/>
        <v>0.86111111111111105</v>
      </c>
      <c r="E223" s="2" t="s">
        <v>70</v>
      </c>
      <c r="F223" s="3" t="s">
        <v>227</v>
      </c>
      <c r="G223" s="47" t="s">
        <v>332</v>
      </c>
    </row>
    <row r="224" spans="1:8">
      <c r="A224" s="53"/>
      <c r="B224" s="11">
        <v>0.40277777777777773</v>
      </c>
      <c r="C224" s="50"/>
      <c r="D224" s="11">
        <f t="shared" si="6"/>
        <v>0.86111111111111105</v>
      </c>
      <c r="E224" s="2" t="s">
        <v>72</v>
      </c>
      <c r="F224" s="3" t="s">
        <v>228</v>
      </c>
      <c r="G224" s="47"/>
    </row>
    <row r="225" spans="1:7">
      <c r="A225" s="53"/>
      <c r="B225" s="11">
        <v>0.40972222222222227</v>
      </c>
      <c r="C225" s="50"/>
      <c r="D225" s="11">
        <f t="shared" si="6"/>
        <v>0.86805555555555558</v>
      </c>
      <c r="E225" s="2" t="s">
        <v>10</v>
      </c>
      <c r="F225" s="3" t="s">
        <v>229</v>
      </c>
      <c r="G225" s="30" t="s">
        <v>331</v>
      </c>
    </row>
    <row r="226" spans="1:7">
      <c r="A226" s="53"/>
      <c r="B226" s="11">
        <v>0.41666666666666669</v>
      </c>
      <c r="C226" s="50"/>
      <c r="D226" s="11">
        <f t="shared" si="6"/>
        <v>0.875</v>
      </c>
      <c r="E226" s="2" t="s">
        <v>2</v>
      </c>
      <c r="F226" s="3" t="s">
        <v>230</v>
      </c>
      <c r="G226" s="47" t="s">
        <v>337</v>
      </c>
    </row>
    <row r="227" spans="1:7">
      <c r="A227" s="53"/>
      <c r="B227" s="11">
        <v>0.42291666666666666</v>
      </c>
      <c r="C227" s="50"/>
      <c r="D227" s="11">
        <f t="shared" si="6"/>
        <v>0.88124999999999998</v>
      </c>
      <c r="E227" s="2" t="s">
        <v>2</v>
      </c>
      <c r="F227" s="3" t="s">
        <v>231</v>
      </c>
      <c r="G227" s="47"/>
    </row>
    <row r="228" spans="1:7">
      <c r="A228" s="53"/>
      <c r="B228" s="11">
        <v>0.4548611111111111</v>
      </c>
      <c r="C228" s="50"/>
      <c r="D228" s="11">
        <f t="shared" si="6"/>
        <v>0.91319444444444442</v>
      </c>
      <c r="E228" s="2" t="s">
        <v>10</v>
      </c>
      <c r="F228" s="3" t="s">
        <v>232</v>
      </c>
      <c r="G228" s="29" t="s">
        <v>331</v>
      </c>
    </row>
    <row r="229" spans="1:7">
      <c r="A229" s="53"/>
      <c r="B229" s="11">
        <v>0.45833333333333331</v>
      </c>
      <c r="C229" s="50"/>
      <c r="D229" s="11">
        <f t="shared" si="6"/>
        <v>0.91666666666666663</v>
      </c>
      <c r="E229" s="2" t="s">
        <v>32</v>
      </c>
      <c r="F229" s="3" t="s">
        <v>233</v>
      </c>
      <c r="G229" s="29" t="s">
        <v>317</v>
      </c>
    </row>
    <row r="230" spans="1:7">
      <c r="A230" s="53"/>
      <c r="B230" s="11">
        <v>0.46180555555555558</v>
      </c>
      <c r="C230" s="50"/>
      <c r="D230" s="11">
        <f t="shared" si="6"/>
        <v>0.92013888888888884</v>
      </c>
      <c r="E230" s="2" t="s">
        <v>36</v>
      </c>
      <c r="F230" s="3" t="s">
        <v>234</v>
      </c>
      <c r="G230" s="29" t="s">
        <v>326</v>
      </c>
    </row>
    <row r="231" spans="1:7">
      <c r="A231" s="53"/>
      <c r="B231" s="11">
        <v>0.47916666666666669</v>
      </c>
      <c r="C231" s="50"/>
      <c r="D231" s="11">
        <f t="shared" si="6"/>
        <v>0.9375</v>
      </c>
      <c r="E231" s="2" t="s">
        <v>2</v>
      </c>
      <c r="F231" s="3" t="s">
        <v>235</v>
      </c>
      <c r="G231" s="43" t="s">
        <v>336</v>
      </c>
    </row>
    <row r="232" spans="1:7">
      <c r="A232" s="53"/>
      <c r="B232" s="11">
        <v>0.48541666666666666</v>
      </c>
      <c r="C232" s="50"/>
      <c r="D232" s="11">
        <f t="shared" si="6"/>
        <v>0.94374999999999998</v>
      </c>
      <c r="E232" s="2" t="s">
        <v>2</v>
      </c>
      <c r="F232" s="3" t="s">
        <v>236</v>
      </c>
      <c r="G232" s="47"/>
    </row>
    <row r="233" spans="1:7">
      <c r="A233" s="53"/>
      <c r="B233" s="11">
        <v>0.49652777777777773</v>
      </c>
      <c r="C233" s="50"/>
      <c r="D233" s="11">
        <f t="shared" si="6"/>
        <v>0.95486111111111105</v>
      </c>
      <c r="E233" s="2" t="s">
        <v>2</v>
      </c>
      <c r="F233" s="3" t="s">
        <v>237</v>
      </c>
      <c r="G233" s="29" t="s">
        <v>325</v>
      </c>
    </row>
    <row r="234" spans="1:7">
      <c r="A234" s="53"/>
      <c r="B234" s="11">
        <v>0.52083333333333337</v>
      </c>
      <c r="C234" s="50"/>
      <c r="D234" s="11">
        <f t="shared" si="6"/>
        <v>0.97916666666666674</v>
      </c>
      <c r="E234" s="2" t="s">
        <v>10</v>
      </c>
      <c r="F234" s="3" t="s">
        <v>238</v>
      </c>
      <c r="G234" s="29" t="s">
        <v>332</v>
      </c>
    </row>
    <row r="235" spans="1:7">
      <c r="A235" s="53"/>
      <c r="B235" s="11">
        <v>0.53125</v>
      </c>
      <c r="C235" s="50"/>
      <c r="D235" s="11">
        <f t="shared" si="6"/>
        <v>0.98958333333333326</v>
      </c>
      <c r="E235" s="2" t="s">
        <v>50</v>
      </c>
      <c r="F235" s="3" t="s">
        <v>239</v>
      </c>
      <c r="G235" s="43" t="s">
        <v>331</v>
      </c>
    </row>
    <row r="236" spans="1:7">
      <c r="A236" s="53"/>
      <c r="B236" s="11">
        <v>0.53125</v>
      </c>
      <c r="C236" s="50"/>
      <c r="D236" s="11">
        <f t="shared" si="6"/>
        <v>0.98958333333333326</v>
      </c>
      <c r="E236" s="2" t="s">
        <v>52</v>
      </c>
      <c r="F236" s="3" t="s">
        <v>240</v>
      </c>
      <c r="G236" s="47"/>
    </row>
    <row r="237" spans="1:7">
      <c r="A237" s="53"/>
      <c r="B237" s="11">
        <v>0.56944444444444442</v>
      </c>
      <c r="C237" s="50"/>
      <c r="D237" s="11">
        <f t="shared" si="6"/>
        <v>1.0277777777777777</v>
      </c>
      <c r="E237" s="2" t="s">
        <v>10</v>
      </c>
      <c r="F237" s="3" t="s">
        <v>241</v>
      </c>
      <c r="G237" s="29" t="s">
        <v>332</v>
      </c>
    </row>
    <row r="238" spans="1:7">
      <c r="A238" s="53"/>
      <c r="B238" s="11">
        <v>0.6875</v>
      </c>
      <c r="C238" s="48" t="s">
        <v>282</v>
      </c>
      <c r="D238" s="11">
        <f t="shared" si="6"/>
        <v>1.1458333333333333</v>
      </c>
      <c r="E238" s="2" t="s">
        <v>242</v>
      </c>
      <c r="F238" s="3" t="s">
        <v>243</v>
      </c>
      <c r="G238" s="29" t="s">
        <v>322</v>
      </c>
    </row>
    <row r="239" spans="1:7">
      <c r="A239" s="53"/>
      <c r="B239" s="11">
        <v>0.80208333333333337</v>
      </c>
      <c r="C239" s="48"/>
      <c r="D239" s="11">
        <f t="shared" si="6"/>
        <v>1.2604166666666667</v>
      </c>
      <c r="E239" s="2" t="s">
        <v>10</v>
      </c>
      <c r="F239" s="3" t="s">
        <v>244</v>
      </c>
      <c r="G239" s="29" t="s">
        <v>331</v>
      </c>
    </row>
    <row r="240" spans="1:7">
      <c r="A240" s="53"/>
      <c r="B240" s="11">
        <v>0.80555555555555547</v>
      </c>
      <c r="C240" s="48"/>
      <c r="D240" s="11">
        <f t="shared" si="6"/>
        <v>1.2638888888888888</v>
      </c>
      <c r="E240" s="2" t="s">
        <v>50</v>
      </c>
      <c r="F240" s="3" t="s">
        <v>245</v>
      </c>
      <c r="G240" s="29" t="s">
        <v>316</v>
      </c>
    </row>
    <row r="241" spans="1:9">
      <c r="A241" s="53"/>
      <c r="B241" s="11">
        <v>0.80902777777777779</v>
      </c>
      <c r="C241" s="48"/>
      <c r="D241" s="11">
        <f t="shared" si="6"/>
        <v>1.2673611111111112</v>
      </c>
      <c r="E241" s="2" t="s">
        <v>2</v>
      </c>
      <c r="F241" s="3" t="s">
        <v>246</v>
      </c>
      <c r="G241" s="43" t="s">
        <v>338</v>
      </c>
    </row>
    <row r="242" spans="1:9">
      <c r="A242" s="53"/>
      <c r="B242" s="11">
        <v>0.81736111111111109</v>
      </c>
      <c r="C242" s="48"/>
      <c r="D242" s="11">
        <f t="shared" si="6"/>
        <v>1.2756944444444445</v>
      </c>
      <c r="E242" s="2" t="s">
        <v>2</v>
      </c>
      <c r="F242" s="3" t="s">
        <v>247</v>
      </c>
      <c r="G242" s="47"/>
    </row>
    <row r="243" spans="1:9">
      <c r="A243" s="53"/>
      <c r="B243" s="11">
        <v>0.83333333333333337</v>
      </c>
      <c r="C243" s="48"/>
      <c r="D243" s="11">
        <f t="shared" si="6"/>
        <v>1.2916666666666667</v>
      </c>
      <c r="E243" s="2" t="s">
        <v>2</v>
      </c>
      <c r="F243" s="3" t="s">
        <v>248</v>
      </c>
      <c r="G243" s="43" t="s">
        <v>318</v>
      </c>
      <c r="I243" s="4"/>
    </row>
    <row r="244" spans="1:9">
      <c r="A244" s="53"/>
      <c r="B244" s="11">
        <v>0.84027777777777779</v>
      </c>
      <c r="C244" s="48"/>
      <c r="D244" s="11">
        <f t="shared" si="6"/>
        <v>1.2986111111111112</v>
      </c>
      <c r="E244" s="2" t="s">
        <v>2</v>
      </c>
      <c r="F244" s="3" t="s">
        <v>249</v>
      </c>
      <c r="G244" s="47"/>
    </row>
    <row r="245" spans="1:9">
      <c r="A245" s="53"/>
      <c r="B245" s="11">
        <v>0.84722222222222221</v>
      </c>
      <c r="C245" s="48"/>
      <c r="D245" s="11">
        <f t="shared" si="6"/>
        <v>1.3055555555555556</v>
      </c>
      <c r="E245" s="2" t="s">
        <v>10</v>
      </c>
      <c r="F245" s="3" t="s">
        <v>250</v>
      </c>
      <c r="G245" s="29" t="s">
        <v>331</v>
      </c>
    </row>
    <row r="246" spans="1:9">
      <c r="A246" s="53"/>
      <c r="B246" s="11">
        <v>0.875</v>
      </c>
      <c r="C246" s="48"/>
      <c r="D246" s="11">
        <f t="shared" si="6"/>
        <v>1.3333333333333333</v>
      </c>
      <c r="E246" s="2" t="s">
        <v>2</v>
      </c>
      <c r="F246" s="3" t="s">
        <v>251</v>
      </c>
      <c r="G246" s="29" t="s">
        <v>312</v>
      </c>
    </row>
    <row r="247" spans="1:9">
      <c r="A247" s="53"/>
      <c r="B247" s="11">
        <v>0.88888888888888884</v>
      </c>
      <c r="C247" s="48"/>
      <c r="D247" s="11">
        <f t="shared" si="6"/>
        <v>1.3472222222222221</v>
      </c>
      <c r="E247" s="2" t="s">
        <v>2</v>
      </c>
      <c r="F247" s="3" t="s">
        <v>252</v>
      </c>
      <c r="G247" s="43" t="s">
        <v>332</v>
      </c>
    </row>
    <row r="248" spans="1:9">
      <c r="A248" s="53"/>
      <c r="B248" s="11">
        <v>0.89583333333333337</v>
      </c>
      <c r="C248" s="48"/>
      <c r="D248" s="11">
        <f t="shared" si="6"/>
        <v>1.3541666666666667</v>
      </c>
      <c r="E248" s="2" t="s">
        <v>2</v>
      </c>
      <c r="F248" s="3" t="s">
        <v>253</v>
      </c>
      <c r="G248" s="47"/>
    </row>
    <row r="249" spans="1:9" ht="15" thickBot="1">
      <c r="A249" s="54"/>
      <c r="B249" s="12">
        <v>0.90277777777777779</v>
      </c>
      <c r="C249" s="49"/>
      <c r="D249" s="12">
        <f t="shared" si="6"/>
        <v>1.3611111111111112</v>
      </c>
      <c r="E249" s="8" t="s">
        <v>2</v>
      </c>
      <c r="F249" s="9" t="s">
        <v>254</v>
      </c>
      <c r="G249" s="34" t="s">
        <v>331</v>
      </c>
    </row>
    <row r="250" spans="1:9" ht="40.049999999999997" customHeight="1">
      <c r="A250" s="21" t="s">
        <v>288</v>
      </c>
      <c r="B250" s="22" t="s">
        <v>275</v>
      </c>
      <c r="C250" s="22" t="s">
        <v>350</v>
      </c>
      <c r="D250" s="22" t="s">
        <v>351</v>
      </c>
      <c r="E250" s="22" t="s">
        <v>0</v>
      </c>
      <c r="F250" s="22" t="s">
        <v>1</v>
      </c>
      <c r="G250" s="23" t="s">
        <v>287</v>
      </c>
    </row>
    <row r="251" spans="1:9" ht="16.05" customHeight="1">
      <c r="A251" s="40" t="s">
        <v>283</v>
      </c>
      <c r="B251" s="11">
        <v>0.22916666666666666</v>
      </c>
      <c r="C251" s="15">
        <v>44413</v>
      </c>
      <c r="D251" s="11">
        <f t="shared" ref="D251:D260" si="7">B251+(11/24)</f>
        <v>0.6875</v>
      </c>
      <c r="E251" s="2" t="s">
        <v>242</v>
      </c>
      <c r="F251" s="3" t="s">
        <v>255</v>
      </c>
      <c r="G251" s="19" t="s">
        <v>323</v>
      </c>
    </row>
    <row r="252" spans="1:9">
      <c r="A252" s="40"/>
      <c r="B252" s="11">
        <v>0.6875</v>
      </c>
      <c r="C252" s="41" t="s">
        <v>283</v>
      </c>
      <c r="D252" s="11">
        <f t="shared" si="7"/>
        <v>1.1458333333333333</v>
      </c>
      <c r="E252" s="2" t="s">
        <v>242</v>
      </c>
      <c r="F252" s="3" t="s">
        <v>256</v>
      </c>
      <c r="G252" s="30" t="s">
        <v>321</v>
      </c>
    </row>
    <row r="253" spans="1:9">
      <c r="A253" s="40"/>
      <c r="B253" s="11">
        <v>0.85069444444444453</v>
      </c>
      <c r="C253" s="41"/>
      <c r="D253" s="11">
        <f t="shared" si="7"/>
        <v>1.3090277777777779</v>
      </c>
      <c r="E253" s="2" t="s">
        <v>2</v>
      </c>
      <c r="F253" s="3" t="s">
        <v>257</v>
      </c>
      <c r="G253" s="43" t="s">
        <v>339</v>
      </c>
    </row>
    <row r="254" spans="1:9">
      <c r="A254" s="40"/>
      <c r="B254" s="11">
        <v>0.85902777777777783</v>
      </c>
      <c r="C254" s="41"/>
      <c r="D254" s="11">
        <f t="shared" si="7"/>
        <v>1.3173611111111112</v>
      </c>
      <c r="E254" s="2" t="s">
        <v>2</v>
      </c>
      <c r="F254" s="3" t="s">
        <v>258</v>
      </c>
      <c r="G254" s="44"/>
    </row>
    <row r="255" spans="1:9">
      <c r="A255" s="40"/>
      <c r="B255" s="11">
        <v>0.86805555555555547</v>
      </c>
      <c r="C255" s="41"/>
      <c r="D255" s="11">
        <f t="shared" si="7"/>
        <v>1.3263888888888888</v>
      </c>
      <c r="E255" s="2" t="s">
        <v>10</v>
      </c>
      <c r="F255" s="3" t="s">
        <v>259</v>
      </c>
      <c r="G255" s="30" t="s">
        <v>319</v>
      </c>
    </row>
    <row r="256" spans="1:9">
      <c r="A256" s="40"/>
      <c r="B256" s="11">
        <v>0.875</v>
      </c>
      <c r="C256" s="41"/>
      <c r="D256" s="11">
        <f t="shared" si="7"/>
        <v>1.3333333333333333</v>
      </c>
      <c r="E256" s="2" t="s">
        <v>2</v>
      </c>
      <c r="F256" s="3" t="s">
        <v>260</v>
      </c>
      <c r="G256" s="19" t="s">
        <v>327</v>
      </c>
    </row>
    <row r="257" spans="1:7">
      <c r="A257" s="40"/>
      <c r="B257" s="11">
        <v>0.89930555555555547</v>
      </c>
      <c r="C257" s="41"/>
      <c r="D257" s="11">
        <f t="shared" si="7"/>
        <v>1.3576388888888888</v>
      </c>
      <c r="E257" s="2" t="s">
        <v>2</v>
      </c>
      <c r="F257" s="3" t="s">
        <v>261</v>
      </c>
      <c r="G257" s="30" t="s">
        <v>320</v>
      </c>
    </row>
    <row r="258" spans="1:7">
      <c r="A258" s="40"/>
      <c r="B258" s="11">
        <v>0.90972222222222221</v>
      </c>
      <c r="C258" s="41"/>
      <c r="D258" s="11">
        <f t="shared" si="7"/>
        <v>1.3680555555555556</v>
      </c>
      <c r="E258" s="2" t="s">
        <v>2</v>
      </c>
      <c r="F258" s="3" t="s">
        <v>262</v>
      </c>
      <c r="G258" s="30" t="s">
        <v>314</v>
      </c>
    </row>
    <row r="259" spans="1:7">
      <c r="A259" s="40"/>
      <c r="B259" s="11">
        <v>0.9375</v>
      </c>
      <c r="C259" s="41"/>
      <c r="D259" s="11">
        <f t="shared" si="7"/>
        <v>1.3958333333333333</v>
      </c>
      <c r="E259" s="2" t="s">
        <v>2</v>
      </c>
      <c r="F259" s="3" t="s">
        <v>263</v>
      </c>
      <c r="G259" s="19" t="s">
        <v>340</v>
      </c>
    </row>
    <row r="260" spans="1:7" ht="15" thickBot="1">
      <c r="A260" s="40"/>
      <c r="B260" s="12">
        <v>0.95138888888888884</v>
      </c>
      <c r="C260" s="42"/>
      <c r="D260" s="12">
        <f t="shared" si="7"/>
        <v>1.4097222222222221</v>
      </c>
      <c r="E260" s="8" t="s">
        <v>2</v>
      </c>
      <c r="F260" s="9" t="s">
        <v>264</v>
      </c>
      <c r="G260" s="34" t="s">
        <v>340</v>
      </c>
    </row>
    <row r="261" spans="1:7" ht="40.049999999999997" customHeight="1">
      <c r="A261" s="21" t="s">
        <v>288</v>
      </c>
      <c r="B261" s="22" t="s">
        <v>275</v>
      </c>
      <c r="C261" s="28" t="s">
        <v>350</v>
      </c>
      <c r="D261" s="22" t="s">
        <v>351</v>
      </c>
      <c r="E261" s="22" t="s">
        <v>0</v>
      </c>
      <c r="F261" s="22" t="s">
        <v>1</v>
      </c>
      <c r="G261" s="23" t="s">
        <v>287</v>
      </c>
    </row>
    <row r="262" spans="1:7" s="6" customFormat="1" ht="16.05" customHeight="1">
      <c r="A262" s="45" t="s">
        <v>278</v>
      </c>
      <c r="B262" s="11">
        <v>0.29166666666666669</v>
      </c>
      <c r="C262" s="16">
        <v>44414</v>
      </c>
      <c r="D262" s="11">
        <f t="shared" ref="D262:D268" si="8">B262+(11/24)</f>
        <v>0.75</v>
      </c>
      <c r="E262" s="2" t="s">
        <v>242</v>
      </c>
      <c r="F262" s="3" t="s">
        <v>265</v>
      </c>
      <c r="G262" s="19" t="s">
        <v>329</v>
      </c>
    </row>
    <row r="263" spans="1:7" s="6" customFormat="1" ht="16.05" customHeight="1">
      <c r="A263" s="45"/>
      <c r="B263" s="11">
        <v>0.81597222222222221</v>
      </c>
      <c r="C263" s="46" t="s">
        <v>278</v>
      </c>
      <c r="D263" s="11">
        <f t="shared" si="8"/>
        <v>1.2743055555555556</v>
      </c>
      <c r="E263" s="2" t="s">
        <v>4</v>
      </c>
      <c r="F263" s="3" t="s">
        <v>266</v>
      </c>
      <c r="G263" s="30" t="s">
        <v>334</v>
      </c>
    </row>
    <row r="264" spans="1:7" s="6" customFormat="1">
      <c r="A264" s="45"/>
      <c r="B264" s="11">
        <v>0.82291666666666663</v>
      </c>
      <c r="C264" s="46"/>
      <c r="D264" s="11">
        <f t="shared" si="8"/>
        <v>1.28125</v>
      </c>
      <c r="E264" s="2" t="s">
        <v>2</v>
      </c>
      <c r="F264" s="3" t="s">
        <v>267</v>
      </c>
      <c r="G264" s="30" t="s">
        <v>328</v>
      </c>
    </row>
    <row r="265" spans="1:7" s="6" customFormat="1">
      <c r="A265" s="45"/>
      <c r="B265" s="11">
        <v>0.83333333333333337</v>
      </c>
      <c r="C265" s="46"/>
      <c r="D265" s="11">
        <f t="shared" si="8"/>
        <v>1.2916666666666667</v>
      </c>
      <c r="E265" s="2" t="s">
        <v>10</v>
      </c>
      <c r="F265" s="3" t="s">
        <v>268</v>
      </c>
      <c r="G265" s="19" t="s">
        <v>335</v>
      </c>
    </row>
    <row r="266" spans="1:7" s="6" customFormat="1">
      <c r="A266" s="45"/>
      <c r="B266" s="11">
        <v>0.86111111111111116</v>
      </c>
      <c r="C266" s="46"/>
      <c r="D266" s="11">
        <f t="shared" si="8"/>
        <v>1.3194444444444444</v>
      </c>
      <c r="E266" s="2" t="s">
        <v>2</v>
      </c>
      <c r="F266" s="3" t="s">
        <v>269</v>
      </c>
      <c r="G266" s="29" t="s">
        <v>318</v>
      </c>
    </row>
    <row r="267" spans="1:7" s="6" customFormat="1">
      <c r="A267" s="45"/>
      <c r="B267" s="11">
        <v>0.89583333333333337</v>
      </c>
      <c r="C267" s="46"/>
      <c r="D267" s="11">
        <f t="shared" si="8"/>
        <v>1.3541666666666667</v>
      </c>
      <c r="E267" s="2" t="s">
        <v>2</v>
      </c>
      <c r="F267" s="3" t="s">
        <v>270</v>
      </c>
      <c r="G267" s="29" t="s">
        <v>340</v>
      </c>
    </row>
    <row r="268" spans="1:7" s="6" customFormat="1" ht="15" thickBot="1">
      <c r="A268" s="45"/>
      <c r="B268" s="12">
        <v>0.90972222222222221</v>
      </c>
      <c r="C268" s="46"/>
      <c r="D268" s="12">
        <f t="shared" si="8"/>
        <v>1.3680555555555556</v>
      </c>
      <c r="E268" s="8" t="s">
        <v>2</v>
      </c>
      <c r="F268" s="9" t="s">
        <v>271</v>
      </c>
      <c r="G268" s="34" t="s">
        <v>340</v>
      </c>
    </row>
    <row r="269" spans="1:7" ht="40.049999999999997" customHeight="1">
      <c r="A269" s="21" t="s">
        <v>288</v>
      </c>
      <c r="B269" s="22" t="s">
        <v>275</v>
      </c>
      <c r="C269" s="22" t="s">
        <v>350</v>
      </c>
      <c r="D269" s="22" t="s">
        <v>351</v>
      </c>
      <c r="E269" s="22" t="s">
        <v>0</v>
      </c>
      <c r="F269" s="22" t="s">
        <v>1</v>
      </c>
      <c r="G269" s="23" t="s">
        <v>287</v>
      </c>
    </row>
    <row r="270" spans="1:7" s="6" customFormat="1" ht="29.4" thickBot="1">
      <c r="A270" s="18" t="s">
        <v>279</v>
      </c>
      <c r="B270" s="12">
        <v>0.29166666666666669</v>
      </c>
      <c r="C270" s="17" t="s">
        <v>289</v>
      </c>
      <c r="D270" s="39">
        <f>B270+(11/24)</f>
        <v>0.75</v>
      </c>
      <c r="E270" s="8" t="s">
        <v>242</v>
      </c>
      <c r="F270" s="9" t="s">
        <v>272</v>
      </c>
      <c r="G270" s="33" t="s">
        <v>330</v>
      </c>
    </row>
  </sheetData>
  <mergeCells count="86">
    <mergeCell ref="A262:A268"/>
    <mergeCell ref="C263:C268"/>
    <mergeCell ref="C238:C249"/>
    <mergeCell ref="G241:G242"/>
    <mergeCell ref="G243:G244"/>
    <mergeCell ref="G247:G248"/>
    <mergeCell ref="A251:A260"/>
    <mergeCell ref="C252:C260"/>
    <mergeCell ref="G253:G254"/>
    <mergeCell ref="G209:G211"/>
    <mergeCell ref="G213:G215"/>
    <mergeCell ref="A218:A249"/>
    <mergeCell ref="C218:C237"/>
    <mergeCell ref="G218:G219"/>
    <mergeCell ref="G220:G221"/>
    <mergeCell ref="G223:G224"/>
    <mergeCell ref="G226:G227"/>
    <mergeCell ref="A180:A215"/>
    <mergeCell ref="C180:C197"/>
    <mergeCell ref="G182:G183"/>
    <mergeCell ref="G184:G186"/>
    <mergeCell ref="G187:G188"/>
    <mergeCell ref="G189:G190"/>
    <mergeCell ref="G231:G232"/>
    <mergeCell ref="G235:G236"/>
    <mergeCell ref="G192:G194"/>
    <mergeCell ref="G196:G197"/>
    <mergeCell ref="C198:C216"/>
    <mergeCell ref="G198:G199"/>
    <mergeCell ref="A141:A178"/>
    <mergeCell ref="C141:C162"/>
    <mergeCell ref="G141:G142"/>
    <mergeCell ref="G143:G144"/>
    <mergeCell ref="G147:G152"/>
    <mergeCell ref="G155:G161"/>
    <mergeCell ref="C163:C178"/>
    <mergeCell ref="G167:G169"/>
    <mergeCell ref="G170:G171"/>
    <mergeCell ref="G174:G176"/>
    <mergeCell ref="G201:G202"/>
    <mergeCell ref="G204:G206"/>
    <mergeCell ref="A112:A139"/>
    <mergeCell ref="C112:C125"/>
    <mergeCell ref="G113:G115"/>
    <mergeCell ref="G119:G124"/>
    <mergeCell ref="C126:C139"/>
    <mergeCell ref="G126:G127"/>
    <mergeCell ref="G128:G130"/>
    <mergeCell ref="G132:G134"/>
    <mergeCell ref="G135:G137"/>
    <mergeCell ref="A82:A110"/>
    <mergeCell ref="C82:C95"/>
    <mergeCell ref="G84:G85"/>
    <mergeCell ref="G86:G87"/>
    <mergeCell ref="G90:G95"/>
    <mergeCell ref="C96:C110"/>
    <mergeCell ref="G97:G99"/>
    <mergeCell ref="G100:G102"/>
    <mergeCell ref="G104:G106"/>
    <mergeCell ref="G107:G109"/>
    <mergeCell ref="A39:A80"/>
    <mergeCell ref="C39:C62"/>
    <mergeCell ref="G39:G42"/>
    <mergeCell ref="G45:G46"/>
    <mergeCell ref="G47:G52"/>
    <mergeCell ref="G53:G54"/>
    <mergeCell ref="G56:G58"/>
    <mergeCell ref="G59:G62"/>
    <mergeCell ref="C63:C80"/>
    <mergeCell ref="G63:G64"/>
    <mergeCell ref="G65:G67"/>
    <mergeCell ref="G68:G71"/>
    <mergeCell ref="G73:G75"/>
    <mergeCell ref="G76:G78"/>
    <mergeCell ref="A1:G1"/>
    <mergeCell ref="A3:A36"/>
    <mergeCell ref="C3:C27"/>
    <mergeCell ref="G4:G5"/>
    <mergeCell ref="G6:G7"/>
    <mergeCell ref="G9:G14"/>
    <mergeCell ref="G15:G18"/>
    <mergeCell ref="G21:G27"/>
    <mergeCell ref="C28:C36"/>
    <mergeCell ref="G29:G30"/>
    <mergeCell ref="G31:G32"/>
    <mergeCell ref="G34:G35"/>
  </mergeCells>
  <hyperlinks>
    <hyperlink ref="F3" r:id="rId1" tooltip="Result - Men's 3000m Steeplechase Round 1 - Heat 1" display="https://olympics.com/tokyo-2020/olympic-games/en/results/athletics/result-men-s-3000m-steeplechase-rnd1-000100-.htm" xr:uid="{65C0A101-BD55-6B42-899B-6287C92904A1}"/>
    <hyperlink ref="F4" r:id="rId2" tooltip="Result - Men's High Jump Qualification - Group A" display="https://olympics.com/tokyo-2020/olympic-games/en/results/athletics/result-men-s-high-jump-qual-a00100-.htm" xr:uid="{D568D8C5-155B-964D-A71C-23696D7ACD21}"/>
    <hyperlink ref="F5" r:id="rId3" tooltip="Result - Men's High Jump Qualification - Group B" display="https://olympics.com/tokyo-2020/olympic-games/en/results/athletics/result-men-s-high-jump-qual-b00100-.htm" xr:uid="{9D24C925-E507-5947-A9EB-9F57494AE0EC}"/>
    <hyperlink ref="F6" r:id="rId4" tooltip="Result - Men's 3000m Steeplechase Round 1 - Heat 2" display="https://olympics.com/tokyo-2020/olympic-games/en/results/athletics/result-men-s-3000m-steeplechase-rnd1-000200-.htm" xr:uid="{95075972-EA49-3E48-93CE-5EFF68BCD746}"/>
    <hyperlink ref="F7" r:id="rId5" tooltip="Result - Men's 3000m Steeplechase Round 1 - Heat 3" display="https://olympics.com/tokyo-2020/olympic-games/en/results/athletics/result-men-s-3000m-steeplechase-rnd1-000300-.htm" xr:uid="{E2882047-8BCE-C84C-893B-FDD56E7767C3}"/>
    <hyperlink ref="F8" r:id="rId6" tooltip="Result - Men's Discus Throw Qualification - Group A" display="https://olympics.com/tokyo-2020/olympic-games/en/results/athletics/result-men-s-discus-throw-qual-a00100-.htm" xr:uid="{96A7067C-E399-B045-897C-2AB0A631B39B}"/>
    <hyperlink ref="F9" r:id="rId7" tooltip="Result - Women's 800m Round 1 - Heat 1" display="https://olympics.com/tokyo-2020/olympic-games/en/results/athletics/result-women-s-800m-rnd1-000100-.htm" xr:uid="{4F2204BA-42B6-C74D-92DE-AA2F7F0207D6}"/>
    <hyperlink ref="F10" r:id="rId8" tooltip="Result - Women's 800m Round 1 - Heat 2" display="https://olympics.com/tokyo-2020/olympic-games/en/results/athletics/result-women-s-800m-rnd1-000200-.htm" xr:uid="{660EE75C-37C9-D949-A15A-A5658577C77B}"/>
    <hyperlink ref="F11" r:id="rId9" tooltip="Result - Women's 800m Round 1 - Heat 3" display="https://olympics.com/tokyo-2020/olympic-games/en/results/athletics/result-women-s-800m-rnd1-000300-.htm" xr:uid="{681C5329-A9DB-A34E-842F-4B5716E0252F}"/>
    <hyperlink ref="F12" r:id="rId10" tooltip="Result - Women's 800m Round 1 - Heat 4" display="https://olympics.com/tokyo-2020/olympic-games/en/results/athletics/result-women-s-800m-rnd1-000400-.htm" xr:uid="{FB2CC39B-0221-EE4A-8BEE-88269BDDE1CD}"/>
    <hyperlink ref="F13" r:id="rId11" tooltip="Result - Women's 800m Round 1 - Heat 5" display="https://olympics.com/tokyo-2020/olympic-games/en/results/athletics/result-women-s-800m-rnd1-000500-.htm" xr:uid="{09B641C1-B6B5-8248-B385-9B6EB6C346C5}"/>
    <hyperlink ref="F14" r:id="rId12" tooltip="Result - Women's 800m Round 1 - Heat 6" display="https://olympics.com/tokyo-2020/olympic-games/en/results/athletics/result-women-s-800m-rnd1-000600-.htm" xr:uid="{2CDF28CC-74A8-E345-87D4-3189015E7FAE}"/>
    <hyperlink ref="F15" r:id="rId13" tooltip="Result - Men's 400m Hurdles Round 1 - Heat 1" display="https://olympics.com/tokyo-2020/olympic-games/en/results/athletics/result-men-s-400m-hurdles-rnd1-000100-.htm" xr:uid="{17D26420-E6AC-834B-946D-5EBC6A587358}"/>
    <hyperlink ref="F16" r:id="rId14" tooltip="Result - Men's 400m Hurdles Round 1 - Heat 2" display="https://olympics.com/tokyo-2020/olympic-games/en/results/athletics/result-men-s-400m-hurdles-rnd1-000200-.htm" xr:uid="{2DBE937D-F1E6-7C4B-B103-2240F4E2011C}"/>
    <hyperlink ref="F17" r:id="rId15" tooltip="Result - Men's 400m Hurdles Round 1 - Heat 3" display="https://olympics.com/tokyo-2020/olympic-games/en/results/athletics/result-men-s-400m-hurdles-rnd1-000300-.htm" xr:uid="{9A7DF908-BDFC-DA4F-A302-EE913AA3888D}"/>
    <hyperlink ref="F18" r:id="rId16" tooltip="Result - Men's 400m Hurdles Round 1 - Heat 4" display="https://olympics.com/tokyo-2020/olympic-games/en/results/athletics/result-men-s-400m-hurdles-rnd1-000400-.htm" xr:uid="{227C1F0B-0BF0-8F47-B375-8491A67DE71E}"/>
    <hyperlink ref="F19" r:id="rId17" tooltip="Result - Men's Discus Throw Qualification - Group B" display="https://olympics.com/tokyo-2020/olympic-games/en/results/athletics/result-men-s-discus-throw-qual-b00100-.htm" xr:uid="{F4E1AAF5-2FAE-D64D-A74C-8C5A8C58C4DA}"/>
    <hyperlink ref="F20" r:id="rId18" tooltip="Result - Men's 400m Hurdles Round 1 - Heat 5" display="https://olympics.com/tokyo-2020/olympic-games/en/results/athletics/result-men-s-400m-hurdles-rnd1-000500-.htm" xr:uid="{A757ACE3-3022-B64A-9524-9A6C5035F31B}"/>
    <hyperlink ref="F21" r:id="rId19" tooltip="Result - Women's 100m Round 1 - Heat 1" display="https://olympics.com/tokyo-2020/olympic-games/en/results/athletics/result-women-s-100m-rnd1-000100-.htm" xr:uid="{FDE0707B-2685-CD43-ABBE-9E93D5512E82}"/>
    <hyperlink ref="F22" r:id="rId20" tooltip="Result - Women's 100m Round 1 - Heat 2" display="https://olympics.com/tokyo-2020/olympic-games/en/results/athletics/result-women-s-100m-rnd1-000200-.htm" xr:uid="{6D8DCA28-9215-C142-942D-C7841A000963}"/>
    <hyperlink ref="F23" r:id="rId21" tooltip="Result - Women's 100m Round 1 - Heat 3" display="https://olympics.com/tokyo-2020/olympic-games/en/results/athletics/result-women-s-100m-rnd1-000300-.htm" xr:uid="{AE9C763A-FAF2-4D42-9E3D-C0C4CD1424EC}"/>
    <hyperlink ref="F24" r:id="rId22" tooltip="Result - Women's 100m Round 1 - Heat 4" display="https://olympics.com/tokyo-2020/olympic-games/en/results/athletics/result-women-s-100m-rnd1-000400-.htm" xr:uid="{DDC41B5D-165B-0041-8D1D-6E0A35316956}"/>
    <hyperlink ref="F25" r:id="rId23" tooltip="Result - Women's 100m Round 1 - Heat 5" display="https://olympics.com/tokyo-2020/olympic-games/en/results/athletics/result-women-s-100m-rnd1-000500-.htm" xr:uid="{FE6C8E1D-2CB9-7445-A688-142915C8169D}"/>
    <hyperlink ref="F26" r:id="rId24" tooltip="Result - Women's 100m Round 1 - Heat 6" display="https://olympics.com/tokyo-2020/olympic-games/en/results/athletics/result-women-s-100m-rnd1-000600-.htm" xr:uid="{9190D823-FE05-524F-8515-BF9648AD88B8}"/>
    <hyperlink ref="F27" r:id="rId25" tooltip="Result - Women's 100m Round 1 - Heat 7" display="https://olympics.com/tokyo-2020/olympic-games/en/results/athletics/result-women-s-100m-rnd1-000700-.htm" xr:uid="{E58E6D51-3C5C-704B-8E56-3A4CCA58DF23}"/>
    <hyperlink ref="F28" r:id="rId26" tooltip="Result - Women's 5000m Round 1 - Heat 1" display="https://olympics.com/tokyo-2020/olympic-games/en/results/athletics/result-women-s-5000m-rnd1-000100-.htm" xr:uid="{2C13305C-5DFD-D14B-A853-A6C5B7E5B503}"/>
    <hyperlink ref="F29" r:id="rId27" tooltip="Result - Women's Triple Jump Qualification - Group A" display="https://olympics.com/tokyo-2020/olympic-games/en/results/athletics/result-women-s-triple-jump-qual-a00100-.htm" xr:uid="{2C64000F-92D2-9F4F-A96A-2F08BDA65606}"/>
    <hyperlink ref="F30" r:id="rId28" tooltip="Result - Women's Triple Jump Qualification - Group B" display="https://olympics.com/tokyo-2020/olympic-games/en/results/athletics/result-women-s-triple-jump-qual-b00100-.htm" xr:uid="{8B9F0590-3C3A-B74C-A21F-9F4F81DA6F5D}"/>
    <hyperlink ref="F31" r:id="rId29" tooltip="Result - Women's Shot Put Qualification - Group A" display="https://olympics.com/tokyo-2020/olympic-games/en/results/athletics/result-women-s-shot-put-qual-a00100-.htm" xr:uid="{16B24144-E200-5A41-A5AE-B5FFFE6A49C2}"/>
    <hyperlink ref="F32" r:id="rId30" tooltip="Result - Women's Shot Put Qualification - Group B" display="https://olympics.com/tokyo-2020/olympic-games/en/results/athletics/result-women-s-shot-put-qual-b00100-.htm" xr:uid="{C8DD03A5-015E-B346-8539-064333362D13}"/>
    <hyperlink ref="F33" r:id="rId31" tooltip="Result - Women's 5000m Round 1 - Heat 2" display="https://olympics.com/tokyo-2020/olympic-games/en/results/athletics/result-women-s-5000m-rnd1-000200-.htm" xr:uid="{F9781AD0-0D48-7943-B6C2-138E11BF0C7B}"/>
    <hyperlink ref="F34" r:id="rId32" tooltip="Result - 4 x 400m Relay Mixed Round 1 - Heat 1" display="https://olympics.com/tokyo-2020/olympic-games/en/results/athletics/result-4-x-400m-relay-mixed-rnd1-000100-.htm" xr:uid="{85675DC9-36AA-D64A-AE5B-9171E7382C23}"/>
    <hyperlink ref="F35" r:id="rId33" tooltip="Result - 4 x 400m Relay Mixed Round 1 - Heat 2" display="https://olympics.com/tokyo-2020/olympic-games/en/results/athletics/result-4-x-400m-relay-mixed-rnd1-000200-.htm" xr:uid="{5F9EB68D-B8F2-8B41-B5CC-D2CF77254498}"/>
    <hyperlink ref="F36" r:id="rId34" tooltip="Result - Men's 10,000m Final" display="https://olympics.com/tokyo-2020/olympic-games/en/results/athletics/result-men-s-10000m-fnl-000100-.htm" xr:uid="{489634E8-76C4-8C43-A409-6D7F4D48B679}"/>
    <hyperlink ref="F39" r:id="rId35" tooltip="Result - Women's 400m Hurdles Round 1 - Heat 1" display="https://olympics.com/tokyo-2020/olympic-games/en/results/athletics/result-women-s-400m-hurdles-rnd1-000100-.htm" xr:uid="{6760CC87-672A-CA4B-8EA7-E116FA709A5B}"/>
    <hyperlink ref="F40" r:id="rId36" tooltip="Result - Women's 400m Hurdles Round 1 - Heat 2" display="https://olympics.com/tokyo-2020/olympic-games/en/results/athletics/result-women-s-400m-hurdles-rnd1-000200-.htm" xr:uid="{FDCDC120-B808-A741-AC85-3F529368CDDE}"/>
    <hyperlink ref="F41" r:id="rId37" tooltip="Result - Women's 400m Hurdles Round 1 - Heat 3" display="https://olympics.com/tokyo-2020/olympic-games/en/results/athletics/result-women-s-400m-hurdles-rnd1-000300-.htm" xr:uid="{949900CC-DDFE-5748-A6C3-50B1E181CC39}"/>
    <hyperlink ref="F42" r:id="rId38" tooltip="Result - Women's 400m Hurdles Round 1 - Heat 4" display="https://olympics.com/tokyo-2020/olympic-games/en/results/athletics/result-women-s-400m-hurdles-rnd1-000400-.htm" xr:uid="{410F2B57-A7CE-D74A-99CA-287C1BD4FA52}"/>
    <hyperlink ref="F43" r:id="rId39" tooltip="Result - Women's Discus Throw Qualification - Group A" display="https://olympics.com/tokyo-2020/olympic-games/en/results/athletics/result-women-s-discus-throw-qual-a00100-.htm" xr:uid="{B992CD88-8D97-0148-B521-AF56C2308D22}"/>
    <hyperlink ref="F44" r:id="rId40" tooltip="Result - Women's 400m Hurdles Round 1 - Heat 5" display="https://olympics.com/tokyo-2020/olympic-games/en/results/athletics/result-women-s-400m-hurdles-rnd1-000500-.htm" xr:uid="{7FB97AB5-8C93-6741-A55B-6EF8E82B0714}"/>
    <hyperlink ref="F45" r:id="rId41" tooltip="Result - Men's Pole Vault Qualification - Group A" display="https://olympics.com/tokyo-2020/olympic-games/en/results/athletics/result-men-s-pole-vault-qual-a00100-.htm" xr:uid="{8486CDF2-BBBE-124B-878B-293707551BD7}"/>
    <hyperlink ref="F46" r:id="rId42" tooltip="Result - Men's Pole Vault Qualification - Group B" display="https://olympics.com/tokyo-2020/olympic-games/en/results/athletics/result-men-s-pole-vault-qual-b00100-.htm" xr:uid="{180B7664-7536-F143-8770-D93D01563C78}"/>
    <hyperlink ref="F47" r:id="rId43" tooltip="Result - Men's 800m Round 1 - Heat 1" display="https://olympics.com/tokyo-2020/olympic-games/en/results/athletics/result-men-s-800m-rnd1-000100-.htm" xr:uid="{9EF7232E-24E4-A14E-8EA8-1D029CA68DB0}"/>
    <hyperlink ref="F48" r:id="rId44" tooltip="Result - Men's 800m Round 1 - Heat 2" display="https://olympics.com/tokyo-2020/olympic-games/en/results/athletics/result-men-s-800m-rnd1-000200-.htm" xr:uid="{F03B2827-29C8-AC43-BE56-1266909A04A3}"/>
    <hyperlink ref="F49" r:id="rId45" tooltip="Result - Men's 800m Round 1 - Heat 3" display="https://olympics.com/tokyo-2020/olympic-games/en/results/athletics/result-men-s-800m-rnd1-000300-.htm" xr:uid="{C5ABEFB6-6E11-3D4F-9614-E37EBB6B139A}"/>
    <hyperlink ref="F50" r:id="rId46" tooltip="Result - Men's 800m Round 1 - Heat 4" display="https://olympics.com/tokyo-2020/olympic-games/en/results/athletics/result-men-s-800m-rnd1-000400-.htm" xr:uid="{88EF46CB-AD58-A44D-8680-CF0BF04922F6}"/>
    <hyperlink ref="F51" r:id="rId47" tooltip="Result - Men's 800m Round 1 - Heat 5" display="https://olympics.com/tokyo-2020/olympic-games/en/results/athletics/result-men-s-800m-rnd1-000500-.htm" xr:uid="{E78EAF6B-3396-B74B-B737-220A69EEC17D}"/>
    <hyperlink ref="F52" r:id="rId48" tooltip="Result - Men's 800m Round 1 - Heat 6" display="https://olympics.com/tokyo-2020/olympic-games/en/results/athletics/result-men-s-800m-rnd1-000600-.htm" xr:uid="{6B1FC042-8017-A548-AAE6-B7F7DCB9AAE3}"/>
    <hyperlink ref="F53" r:id="rId49" tooltip="Result - Women's 100m Hurdles Round 1 - Heat 1" display="https://olympics.com/tokyo-2020/olympic-games/en/results/athletics/result-women-s-100m-hurdles-rnd1-000100-.htm" xr:uid="{E35C6001-ECC8-8447-B8E1-B0C9227EBB4E}"/>
    <hyperlink ref="F54" r:id="rId50" tooltip="Result - Women's 100m Hurdles Round 1 - Heat 2" display="https://olympics.com/tokyo-2020/olympic-games/en/results/athletics/result-women-s-100m-hurdles-rnd1-000200-.htm" xr:uid="{8171717B-FEAE-6A44-88DF-E90ED91BC911}"/>
    <hyperlink ref="F55" r:id="rId51" tooltip="Result - Women's Discus Throw Qualification - Group B" display="https://olympics.com/tokyo-2020/olympic-games/en/results/athletics/result-women-s-discus-throw-qual-b00100-.htm" xr:uid="{D9C4AE01-99FB-B347-9B84-30BEA22CCE68}"/>
    <hyperlink ref="F56" r:id="rId52" tooltip="Result - Women's 100m Hurdles Round 1 - Heat 3" display="https://olympics.com/tokyo-2020/olympic-games/en/results/athletics/result-women-s-100m-hurdles-rnd1-000300-.htm" xr:uid="{47770D5F-9F95-F04F-A408-9B01880F03C5}"/>
    <hyperlink ref="F57" r:id="rId53" tooltip="Result - Women's 100m Hurdles Round 1 - Heat 4" display="https://olympics.com/tokyo-2020/olympic-games/en/results/athletics/result-women-s-100m-hurdles-rnd1-000400-.htm" xr:uid="{88586374-B401-E04D-BAA3-6D4E5A1871C8}"/>
    <hyperlink ref="F58" r:id="rId54" tooltip="Result - Women's 100m Hurdles Round 1 - Heat 5" display="https://olympics.com/tokyo-2020/olympic-games/en/results/athletics/result-women-s-100m-hurdles-rnd1-000500-.htm" xr:uid="{B8539535-0865-B74D-812D-5E617D845D43}"/>
    <hyperlink ref="F59" r:id="rId55" tooltip="Result - Men's 100m Preliminary Round - Heat 1" display="https://olympics.com/tokyo-2020/olympic-games/en/results/athletics/result-men-s-100m-prel-000100-.htm" xr:uid="{1519D178-1D38-0147-8E74-B3CC6B0C3239}"/>
    <hyperlink ref="F60" r:id="rId56" tooltip="Result - Men's 100m Preliminary Round - Heat 2" display="https://olympics.com/tokyo-2020/olympic-games/en/results/athletics/result-men-s-100m-prel-000200-.htm" xr:uid="{6243F7F8-B994-E74C-A7A7-AE1899C9E2D2}"/>
    <hyperlink ref="F61" r:id="rId57" tooltip="Result - Men's 100m Preliminary Round - Heat 3" display="https://olympics.com/tokyo-2020/olympic-games/en/results/athletics/result-men-s-100m-prel-000300-.htm" xr:uid="{16BCD9FB-99C2-6B4A-9C29-3E1202838600}"/>
    <hyperlink ref="F62" r:id="rId58" tooltip="Result - Men's 100m Preliminary Round - Heat 4" display="https://olympics.com/tokyo-2020/olympic-games/en/results/athletics/result-men-s-100m-prel-000400-.htm" xr:uid="{5FEDC944-ADB0-EA4C-B505-2FD00481E71E}"/>
    <hyperlink ref="F63" r:id="rId59" tooltip="Result - Men's Long Jump Qualification - Group A" display="https://olympics.com/tokyo-2020/olympic-games/en/results/athletics/result-men-s-long-jump-qual-a00100-.htm" xr:uid="{25DDBFC3-012A-234A-A7CF-EB357D588CF3}"/>
    <hyperlink ref="F64" r:id="rId60" tooltip="Result - Men's Long Jump Qualification - Group B" display="https://olympics.com/tokyo-2020/olympic-games/en/results/athletics/result-men-s-long-jump-qual-b00100-.htm" xr:uid="{50FD52BD-DD31-2849-BF3E-1AE0FF5AF0A4}"/>
    <hyperlink ref="F65" r:id="rId61" tooltip="Result - Women's 100m Semi-Final 1" display="https://olympics.com/tokyo-2020/olympic-games/en/results/athletics/result-women-s-100m-sfnl-000100-.htm" xr:uid="{A5DD1664-BB3E-0B4D-AEF4-146FFE9D688C}"/>
    <hyperlink ref="F66" r:id="rId62" tooltip="Result - Women's 100m Semi-Final 2" display="https://olympics.com/tokyo-2020/olympic-games/en/results/athletics/result-women-s-100m-sfnl-000200-.htm" xr:uid="{8B18F5E5-05E9-3248-82C8-2C87A36EA6ED}"/>
    <hyperlink ref="F67" r:id="rId63" tooltip="Result - Women's 100m Semi-Final 3" display="https://olympics.com/tokyo-2020/olympic-games/en/results/athletics/result-women-s-100m-sfnl-000300-.htm" xr:uid="{E91D4989-BDC8-1442-B0C3-DC4A74D5AC8F}"/>
    <hyperlink ref="F68" r:id="rId64" tooltip="Result - Men's 100m Round 1 - Heat 1" display="https://olympics.com/tokyo-2020/olympic-games/en/results/athletics/result-men-s-100m-rnd1-000100-.htm" xr:uid="{B022A7C0-7377-EA4A-A306-8CC1C15DA953}"/>
    <hyperlink ref="F69" r:id="rId65" tooltip="Result - Men's 100m Round 1 - Heat 2" display="https://olympics.com/tokyo-2020/olympic-games/en/results/athletics/result-men-s-100m-rnd1-000200-.htm" xr:uid="{282F16DA-FD47-1E42-B2F3-DFC67FEE38E3}"/>
    <hyperlink ref="F70" r:id="rId66" tooltip="Result - Men's 100m Round 1 - Heat 3" display="https://olympics.com/tokyo-2020/olympic-games/en/results/athletics/result-men-s-100m-rnd1-000300-.htm" xr:uid="{41E8FA4D-59F9-0644-8365-B657DADA47C4}"/>
    <hyperlink ref="F71" r:id="rId67" tooltip="Result - Men's 100m Round 1 - Heat 4" display="https://olympics.com/tokyo-2020/olympic-games/en/results/athletics/result-men-s-100m-rnd1-000400-.htm" xr:uid="{524588B9-A978-0B43-94C0-214B9BF147F0}"/>
    <hyperlink ref="F72" r:id="rId68" tooltip="Result - Men's Discus Throw Final" display="https://olympics.com/tokyo-2020/olympic-games/en/results/athletics/result-men-s-discus-throw-fnl-000100-.htm" xr:uid="{10FE4DFC-FCD1-0441-9431-7B2D68B0F40B}"/>
    <hyperlink ref="F73" r:id="rId69" tooltip="Result - Men's 100m Round 1 - Heat 5" display="https://olympics.com/tokyo-2020/olympic-games/en/results/athletics/result-men-s-100m-rnd1-000500-.htm" xr:uid="{5A3AA4C1-4FDF-6F4C-BA0F-F66FD5F46785}"/>
    <hyperlink ref="F74" r:id="rId70" tooltip="Result - Men's 100m Round 1 - Heat 6" display="https://olympics.com/tokyo-2020/olympic-games/en/results/athletics/result-men-s-100m-rnd1-000600-.htm" xr:uid="{C5A0D193-5CB4-1847-8762-0A86B0BFCFA9}"/>
    <hyperlink ref="F75" r:id="rId71" tooltip="Result - Men's 100m Round 1 - Heat 7" display="https://olympics.com/tokyo-2020/olympic-games/en/results/athletics/result-men-s-100m-rnd1-000700-.htm" xr:uid="{0AE7E582-2A76-2542-9B92-A3DEC5C2AEA7}"/>
    <hyperlink ref="F76" r:id="rId72" tooltip="Result - Women's 800m Semi-Final 1" display="https://olympics.com/tokyo-2020/olympic-games/en/results/athletics/result-women-s-800m-sfnl-000100-.htm" xr:uid="{C41F0D63-97BE-B742-BE62-14AE3118EA74}"/>
    <hyperlink ref="F77" r:id="rId73" tooltip="Result - Women's 800m Semi-Final 2" display="https://olympics.com/tokyo-2020/olympic-games/en/results/athletics/result-women-s-800m-sfnl-000200-.htm" xr:uid="{7FF6DA0B-3532-F640-A351-D4A6F39568C0}"/>
    <hyperlink ref="F78" r:id="rId74" tooltip="Result - Women's 800m Semi-Final 3" display="https://olympics.com/tokyo-2020/olympic-games/en/results/athletics/result-women-s-800m-sfnl-000300-.htm" xr:uid="{3DE9CCD6-A8CF-8649-8B3F-B79F2D025870}"/>
    <hyperlink ref="F79" r:id="rId75" tooltip="Result - 4 x 400m Relay Mixed Final" display="https://olympics.com/tokyo-2020/olympic-games/en/results/athletics/result-4-x-400m-relay-mixed-fnl-000100-.htm" xr:uid="{3F20A1CE-9C35-BB4D-9F52-88F69BA08500}"/>
    <hyperlink ref="F80" r:id="rId76" tooltip="Result - Women's 100m Final" display="https://olympics.com/tokyo-2020/olympic-games/en/results/athletics/result-women-s-100m-fnl-000100-.htm" xr:uid="{B9A3AA22-945A-074B-BB53-B7E4400324C8}"/>
    <hyperlink ref="F82" r:id="rId77" tooltip="Result - Women's Hammer Throw Qualification - Group A" display="https://olympics.com/tokyo-2020/olympic-games/en/results/athletics/result-women-s-hammer-throw-qual-a00100-.htm" xr:uid="{D164FA91-A111-F947-951D-FD2243DE2857}"/>
    <hyperlink ref="F83" r:id="rId78" tooltip="Result - Women's 3000m Steeplechase Round 1 - Heat 1" display="https://olympics.com/tokyo-2020/olympic-games/en/results/athletics/result-women-s-3000m-steeplechase-rnd1-000100-.htm" xr:uid="{B37E9738-0F06-514D-9C24-46C53834634F}"/>
    <hyperlink ref="F84" r:id="rId79" tooltip="Result - Women's Long Jump Qualification - Group A" display="https://olympics.com/tokyo-2020/olympic-games/en/results/athletics/result-women-s-long-jump-qual-a00100-.htm" xr:uid="{8E8B4FEA-2BDD-4447-BCFD-298EAC614745}"/>
    <hyperlink ref="F85" r:id="rId80" tooltip="Result - Women's Long Jump Qualification - Group B" display="https://olympics.com/tokyo-2020/olympic-games/en/results/athletics/result-women-s-long-jump-qual-b00100-.htm" xr:uid="{7D74BC47-599D-CF4C-8D71-278B6835796F}"/>
    <hyperlink ref="F86" r:id="rId81" tooltip="Result - Women's 3000m Steeplechase Round 1 - Heat 2" display="https://olympics.com/tokyo-2020/olympic-games/en/results/athletics/result-women-s-3000m-steeplechase-rnd1-000200-.htm" xr:uid="{E240C143-14EB-0848-ACD6-EF9124FD2A46}"/>
    <hyperlink ref="F87" r:id="rId82" tooltip="Result - Women's 3000m Steeplechase Round 1 - Heat 3" display="https://olympics.com/tokyo-2020/olympic-games/en/results/athletics/result-women-s-3000m-steeplechase-rnd1-000300-.htm" xr:uid="{730C81A8-360A-B746-8A40-CF7A5967F471}"/>
    <hyperlink ref="F88" r:id="rId83" tooltip="Result - Women's Shot Put Final" display="https://olympics.com/tokyo-2020/olympic-games/en/results/athletics/result-women-s-shot-put-fnl-000100-.htm" xr:uid="{A0F39311-77B2-DB4D-8B42-10526F7DB631}"/>
    <hyperlink ref="F89" r:id="rId84" tooltip="Result - Women's Hammer Throw Qualification - Group B" display="https://olympics.com/tokyo-2020/olympic-games/en/results/athletics/result-women-s-hammer-throw-qual-b00100-.htm" xr:uid="{9F4DCECA-8AF6-684B-82E2-3069CB2A2DEB}"/>
    <hyperlink ref="F90" r:id="rId85" tooltip="Result - Men's 400m Round 1 - Heat 1" display="https://olympics.com/tokyo-2020/olympic-games/en/results/athletics/result-men-s-400m-rnd1-000100-.htm" xr:uid="{ECC884F7-0EA5-3C4E-AA62-69ED854EF1B1}"/>
    <hyperlink ref="F91" r:id="rId86" tooltip="Result - Men's 400m Round 1 - Heat 2" display="https://olympics.com/tokyo-2020/olympic-games/en/results/athletics/result-men-s-400m-rnd1-000200-.htm" xr:uid="{057F4671-B3BE-A144-B4E7-E6BCF26D41E8}"/>
    <hyperlink ref="F92" r:id="rId87" tooltip="Result - Men's 400m Round 1 - Heat 3" display="https://olympics.com/tokyo-2020/olympic-games/en/results/athletics/result-men-s-400m-rnd1-000300-.htm" xr:uid="{E0E5CF80-93F5-D447-A1B8-2E5F2193BCF8}"/>
    <hyperlink ref="F93" r:id="rId88" tooltip="Result - Men's 400m Round 1 - Heat 4" display="https://olympics.com/tokyo-2020/olympic-games/en/results/athletics/result-men-s-400m-rnd1-000400-.htm" xr:uid="{ACF7C6E0-1B4F-ED4E-A5EF-3C712895E2E3}"/>
    <hyperlink ref="F94" r:id="rId89" tooltip="Result - Men's 400m Round 1 - Heat 5" display="https://olympics.com/tokyo-2020/olympic-games/en/results/athletics/result-men-s-400m-rnd1-000500-.htm" xr:uid="{09E1C7D9-1E48-154D-8983-42568C2A987E}"/>
    <hyperlink ref="F95" r:id="rId90" tooltip="Result - Men's 400m Round 1 - Heat 6" display="https://olympics.com/tokyo-2020/olympic-games/en/results/athletics/result-men-s-400m-rnd1-000600-.htm" xr:uid="{0710E7A1-02AB-1E46-BD8A-F1C20469D0D1}"/>
    <hyperlink ref="F96" r:id="rId91" tooltip="Result - Men's High Jump Final" display="https://olympics.com/tokyo-2020/olympic-games/en/results/athletics/result-men-s-high-jump-fnl-000100-.htm" xr:uid="{E2DB08DC-E356-B74B-94A2-237F18446653}"/>
    <hyperlink ref="F97" r:id="rId92" tooltip="Result - Men's 100m Semi-Final 1" display="https://olympics.com/tokyo-2020/olympic-games/en/results/athletics/result-men-s-100m-sfnl-000100-.htm" xr:uid="{0153240F-2D3B-1342-8230-425D46902327}"/>
    <hyperlink ref="F98" r:id="rId93" tooltip="Result - Men's 100m Semi-Final 2" display="https://olympics.com/tokyo-2020/olympic-games/en/results/athletics/result-men-s-100m-sfnl-000200-.htm" xr:uid="{17E6088E-997B-884A-8487-4861E5B465DA}"/>
    <hyperlink ref="F99" r:id="rId94" tooltip="Result - Men's 100m Semi-Final 3" display="https://olympics.com/tokyo-2020/olympic-games/en/results/athletics/result-men-s-100m-sfnl-000300-.htm" xr:uid="{F711B47A-4E25-204C-AD5F-33D98439B609}"/>
    <hyperlink ref="F100" r:id="rId95" tooltip="Result - Women's 100m Hurdles Semi-Final 1" display="https://olympics.com/tokyo-2020/olympic-games/en/results/athletics/result-women-s-100m-hurdles-sfnl-000100-.htm" xr:uid="{13B85F7D-52C7-A247-A9BF-6371FBE3F16D}"/>
    <hyperlink ref="F101" r:id="rId96" tooltip="Result - Women's 100m Hurdles Semi-Final 2" display="https://olympics.com/tokyo-2020/olympic-games/en/results/athletics/result-women-s-100m-hurdles-sfnl-000200-.htm" xr:uid="{C150D4EB-5DA4-8C40-9A17-C3B6B02DF7A9}"/>
    <hyperlink ref="F102" r:id="rId97" tooltip="Result - Women's 100m Hurdles Semi-Final 3" display="https://olympics.com/tokyo-2020/olympic-games/en/results/athletics/result-women-s-100m-hurdles-sfnl-000300-.htm" xr:uid="{BC579F9A-3350-0244-9558-D639503964BB}"/>
    <hyperlink ref="F103" r:id="rId98" tooltip="Result - Women's Triple Jump Final" display="https://olympics.com/tokyo-2020/olympic-games/en/results/athletics/result-women-s-triple-jump-fnl-000100-.htm" xr:uid="{450A353B-F4FE-2145-95DD-33DCB9D3CF8D}"/>
    <hyperlink ref="F104" r:id="rId99" tooltip="Result - Men's 800m Semi-Final 1" display="https://olympics.com/tokyo-2020/olympic-games/en/results/athletics/result-men-s-800m-sfnl-000100-.htm" xr:uid="{267853E1-0E9A-CA44-A463-878D61EC1272}"/>
    <hyperlink ref="F105" r:id="rId100" tooltip="Result - Men's 800m Semi-Final 2" display="https://olympics.com/tokyo-2020/olympic-games/en/results/athletics/result-men-s-800m-sfnl-000200-.htm" xr:uid="{089311BD-A571-BA44-AAF8-6DC189AE7A8F}"/>
    <hyperlink ref="F106" r:id="rId101" tooltip="Result - Men's 800m Semi-Final 3" display="https://olympics.com/tokyo-2020/olympic-games/en/results/athletics/result-men-s-800m-sfnl-000300-.htm" xr:uid="{F0178776-CB55-EE42-AEFD-1C88FEFF9F47}"/>
    <hyperlink ref="F107" r:id="rId102" tooltip="Result - Men's 400m Hurdles Semi-Final 1" display="https://olympics.com/tokyo-2020/olympic-games/en/results/athletics/result-men-s-400m-hurdles-sfnl-000100-.htm" xr:uid="{91E63A92-EA8A-F148-AED1-1F1B61E6C3DB}"/>
    <hyperlink ref="F108" r:id="rId103" tooltip="Result - Men's 400m Hurdles Semi-Final 2" display="https://olympics.com/tokyo-2020/olympic-games/en/results/athletics/result-men-s-400m-hurdles-sfnl-000200-.htm" xr:uid="{A8EFF75C-15FE-9140-A008-88F034A0750C}"/>
    <hyperlink ref="F109" r:id="rId104" tooltip="Result - Men's 400m Hurdles Semi-Final 3" display="https://olympics.com/tokyo-2020/olympic-games/en/results/athletics/result-men-s-400m-hurdles-sfnl-000300-.htm" xr:uid="{E8C0EB0E-DEA1-324F-9CCC-D4BC4ED8C789}"/>
    <hyperlink ref="F110" r:id="rId105" tooltip="Result - Men's 100m Final" display="https://olympics.com/tokyo-2020/olympic-games/en/results/athletics/result-men-s-100m-fnl-000100-.htm" xr:uid="{F8EA5DEA-7D5B-FA4C-B094-2254083E49A3}"/>
    <hyperlink ref="F141" r:id="rId106" tooltip="Result - Men's Triple Jump Qualification - Group A" display="https://olympics.com/tokyo-2020/olympic-games/en/results/athletics/result-men-s-triple-jump-qual-a00100-.htm" xr:uid="{10278001-F90D-A940-BFD6-8B1A85738409}"/>
    <hyperlink ref="F142" r:id="rId107" tooltip="Result - Men's Triple Jump Qualification - Group B" display="https://olympics.com/tokyo-2020/olympic-games/en/results/athletics/result-men-s-triple-jump-qual-b00100-.htm" xr:uid="{A5D49CDE-20BB-FE4A-93C9-E8B06206BEFD}"/>
    <hyperlink ref="F143" r:id="rId108" tooltip="Result - Men's 1500m Round 1 - Heat 1" display="https://olympics.com/tokyo-2020/olympic-games/en/results/athletics/result-men-s-1500m-rnd1-000100-.htm" xr:uid="{402A1CDA-D941-6847-8ABA-3548DD3743AE}"/>
    <hyperlink ref="F144" r:id="rId109" tooltip="Result - Men's 1500m Round 1 - Heat 2" display="https://olympics.com/tokyo-2020/olympic-games/en/results/athletics/result-men-s-1500m-rnd1-000200-.htm" xr:uid="{13082CF2-7238-6C4D-990A-5A9D76615C45}"/>
    <hyperlink ref="F145" r:id="rId110" tooltip="Result - Women's Javelin Throw Qualification - Group A" display="https://olympics.com/tokyo-2020/olympic-games/en/results/athletics/result-women-s-javelin-throw-qual-a00100-.htm" xr:uid="{9CEEC32A-1154-A241-B3AD-C0298B365B97}"/>
    <hyperlink ref="F146" r:id="rId111" tooltip="Result - Men's 1500m Round 1 - Heat 3" display="https://olympics.com/tokyo-2020/olympic-games/en/results/athletics/result-men-s-1500m-rnd1-000300-.htm" xr:uid="{823C0A87-AD5F-5743-9D85-106CB25DBDAC}"/>
    <hyperlink ref="F147" r:id="rId112" tooltip="Result - Women's 400m Round 1 - Heat 1" display="https://olympics.com/tokyo-2020/olympic-games/en/results/athletics/result-women-s-400m-rnd1-000100-.htm" xr:uid="{2F2B6911-0AF5-4E4E-857E-941244A94AD2}"/>
    <hyperlink ref="F148" r:id="rId113" tooltip="Result - Women's 400m Round 1 - Heat 2" display="https://olympics.com/tokyo-2020/olympic-games/en/results/athletics/result-women-s-400m-rnd1-000200-.htm" xr:uid="{2C5F8569-0784-6747-8EF9-2E78B11A1411}"/>
    <hyperlink ref="F149" r:id="rId114" tooltip="Result - Women's 400m Round 1 - Heat 3" display="https://olympics.com/tokyo-2020/olympic-games/en/results/athletics/result-women-s-400m-rnd1-000300-.htm" xr:uid="{1748028F-545D-E440-B5BC-0833608C9341}"/>
    <hyperlink ref="F150" r:id="rId115" tooltip="Result - Women's 400m Round 1 - Heat 4" display="https://olympics.com/tokyo-2020/olympic-games/en/results/athletics/result-women-s-400m-rnd1-000400-.htm" xr:uid="{5D37A8B2-768B-BD4C-A5E2-018788DCB12F}"/>
    <hyperlink ref="F151" r:id="rId116" tooltip="Result - Women's 400m Round 1 - Heat 5" display="https://olympics.com/tokyo-2020/olympic-games/en/results/athletics/result-women-s-400m-rnd1-000500-.htm" xr:uid="{58F2A72E-7B7C-444D-8CEC-9F4D3E0D9EEC}"/>
    <hyperlink ref="F152" r:id="rId117" tooltip="Result - Women's 400m Round 1 - Heat 6" display="https://olympics.com/tokyo-2020/olympic-games/en/results/athletics/result-women-s-400m-rnd1-000600-.htm" xr:uid="{269E0942-0AF8-1E4E-9864-128F73978399}"/>
    <hyperlink ref="F153" r:id="rId118" tooltip="Result - Women's Long Jump Final" display="https://olympics.com/tokyo-2020/olympic-games/en/results/athletics/result-women-s-long-jump-fnl-000100-.htm" xr:uid="{330E7676-93B7-154C-842F-E0F3023B24D0}"/>
    <hyperlink ref="F154" r:id="rId119" tooltip="Result - Women's Javelin Throw Qualification - Group B" display="https://olympics.com/tokyo-2020/olympic-games/en/results/athletics/result-women-s-javelin-throw-qual-b00100-.htm" xr:uid="{2A88CA77-EC44-3E45-BB5F-1626954A71B0}"/>
    <hyperlink ref="F155" r:id="rId120" tooltip="Result - Men's 200m Round 1 - Heat 1" display="https://olympics.com/tokyo-2020/olympic-games/en/results/athletics/result-men-s-200m-rnd1-000100-.htm" xr:uid="{FD9C0949-08E9-FF4B-8C4B-81D0F175AC49}"/>
    <hyperlink ref="F156" r:id="rId121" tooltip="Result - Men's 200m Round 1 - Heat 2" display="https://olympics.com/tokyo-2020/olympic-games/en/results/athletics/result-men-s-200m-rnd1-000200-.htm" xr:uid="{AB8AA594-5EE4-1248-83D0-F370A26232C9}"/>
    <hyperlink ref="F157" r:id="rId122" tooltip="Result - Men's 200m Round 1 - Heat 3" display="https://olympics.com/tokyo-2020/olympic-games/en/results/athletics/result-men-s-200m-rnd1-000300-.htm" xr:uid="{D2E4F5AB-BDB7-DD40-848F-9E7F2BC30F5D}"/>
    <hyperlink ref="F158" r:id="rId123" tooltip="Result - Men's 200m Round 1 - Heat 4" display="https://olympics.com/tokyo-2020/olympic-games/en/results/athletics/result-men-s-200m-rnd1-000400-.htm" xr:uid="{C9685EA6-83EC-314A-A276-7EE83E74227B}"/>
    <hyperlink ref="F159" r:id="rId124" tooltip="Result - Men's 200m Round 1 - Heat 5" display="https://olympics.com/tokyo-2020/olympic-games/en/results/athletics/result-men-s-200m-rnd1-000500-.htm" xr:uid="{378CF21E-B898-A749-97DB-DB782D3639C0}"/>
    <hyperlink ref="F160" r:id="rId125" tooltip="Result - Men's 200m Round 1 - Heat 6" display="https://olympics.com/tokyo-2020/olympic-games/en/results/athletics/result-men-s-200m-rnd1-000600-.htm" xr:uid="{005305B6-2FC4-084F-B147-FDCD73B7EEAF}"/>
    <hyperlink ref="F161" r:id="rId126" tooltip="Result - Men's 200m Round 1 - Heat 7" display="https://olympics.com/tokyo-2020/olympic-games/en/results/athletics/result-men-s-200m-rnd1-000700-.htm" xr:uid="{D672D392-05FA-E44D-8C0C-492DBF8A265D}"/>
    <hyperlink ref="F162" r:id="rId127" tooltip="Result - Men's 400m Hurdles Final" display="https://olympics.com/tokyo-2020/olympic-games/en/results/athletics/result-men-s-400m-hurdles-fnl-000100-.htm" xr:uid="{667C7693-D339-F447-BA7D-A966031E9DA2}"/>
    <hyperlink ref="F163" r:id="rId128" tooltip="Result - Men's 110m Hurdles Round 1 - Heat 1" display="https://olympics.com/tokyo-2020/olympic-games/en/results/athletics/result-men-s-110m-hurdles-rnd1-000100-.htm" xr:uid="{234B5320-E766-264A-B134-F4438315B053}"/>
    <hyperlink ref="F164" r:id="rId129" tooltip="Result - Men's Shot Put Qualification - Group A" display="https://olympics.com/tokyo-2020/olympic-games/en/results/athletics/result-men-s-shot-put-qual-a00100-.htm" xr:uid="{AF023A82-99AF-C845-9950-7FBD124BB393}"/>
    <hyperlink ref="F165" r:id="rId130" tooltip="Result - Men's 110m Hurdles Round 1 - Heat 2" display="https://olympics.com/tokyo-2020/olympic-games/en/results/athletics/result-men-s-110m-hurdles-rnd1-000200-.htm" xr:uid="{657FD2E5-8EC9-6642-BB80-8FF7CE5B287A}"/>
    <hyperlink ref="F166" r:id="rId131" tooltip="Result - Men's Pole Vault Final" display="https://olympics.com/tokyo-2020/olympic-games/en/results/athletics/result-men-s-pole-vault-fnl-000100-.htm" xr:uid="{32D67C0F-FDFB-9A49-956E-95B24CF6CB88}"/>
    <hyperlink ref="F167" r:id="rId132" tooltip="Result - Men's 110m Hurdles Round 1 - Heat 3" display="https://olympics.com/tokyo-2020/olympic-games/en/results/athletics/result-men-s-110m-hurdles-rnd1-000300-.htm" xr:uid="{DF5B05FD-3A72-7041-B62A-0BC7050AA4F5}"/>
    <hyperlink ref="F168" r:id="rId133" tooltip="Result - Men's 110m Hurdles Round 1 - Heat 4" display="https://olympics.com/tokyo-2020/olympic-games/en/results/athletics/result-men-s-110m-hurdles-rnd1-000400-.htm" xr:uid="{463C67E3-1F0C-6B48-9F37-375F4EED41C6}"/>
    <hyperlink ref="F169" r:id="rId134" tooltip="Result - Men's 110m Hurdles Round 1 - Heat 5" display="https://olympics.com/tokyo-2020/olympic-games/en/results/athletics/result-men-s-110m-hurdles-rnd1-000500-.htm" xr:uid="{85DFE1DE-FC49-6140-8E13-B0F61BBA0BE8}"/>
    <hyperlink ref="F170" r:id="rId135" tooltip="Result - Men's 5000m Round 1 - Heat 1" display="https://olympics.com/tokyo-2020/olympic-games/en/results/athletics/result-men-s-5000m-rnd1-000100-.htm" xr:uid="{3E64616F-0EFB-F047-951C-AAA7CA5FE750}"/>
    <hyperlink ref="F171" r:id="rId136" tooltip="Result - Men's 5000m Round 1 - Heat 2" display="https://olympics.com/tokyo-2020/olympic-games/en/results/athletics/result-men-s-5000m-rnd1-000200-.htm" xr:uid="{7A63DDB7-48E6-2B42-A903-B66F56D8AF3F}"/>
    <hyperlink ref="F172" r:id="rId137" tooltip="Result - Women's Hammer Throw Final" display="https://olympics.com/tokyo-2020/olympic-games/en/results/athletics/result-women-s-hammer-throw-fnl-000100-.htm" xr:uid="{7790BB8B-8677-A644-B512-52CB8FDCD01D}"/>
    <hyperlink ref="F173" r:id="rId138" tooltip="Result - Men's Shot Put Qualification - Group B" display="https://olympics.com/tokyo-2020/olympic-games/en/results/athletics/result-men-s-shot-put-qual-b00100-.htm" xr:uid="{7EF3AD34-EC6D-5D4D-B762-6F6B1B7DBA0E}"/>
    <hyperlink ref="F174" r:id="rId139" tooltip="Result - Men's 200m Semi-Final 1" display="https://olympics.com/tokyo-2020/olympic-games/en/results/athletics/result-men-s-200m-sfnl-000100-.htm" xr:uid="{77163D52-5230-9740-9FBB-B5DF7D7EFABC}"/>
    <hyperlink ref="F175" r:id="rId140" tooltip="Result - Men's 200m Semi-Final 2" display="https://olympics.com/tokyo-2020/olympic-games/en/results/athletics/result-men-s-200m-sfnl-000200-.htm" xr:uid="{DCFDBBF9-0349-9348-8C41-E173993FFC3F}"/>
    <hyperlink ref="F176" r:id="rId141" tooltip="Result - Men's 200m Semi-Final 3" display="https://olympics.com/tokyo-2020/olympic-games/en/results/athletics/result-men-s-200m-sfnl-000300-.htm" xr:uid="{62FA5475-404C-3B4A-B380-D76767B94CC7}"/>
    <hyperlink ref="F177" r:id="rId142" tooltip="Result - Women's 800m Final" display="https://olympics.com/tokyo-2020/olympic-games/en/results/athletics/result-women-s-800m-fnl-000100-.htm" xr:uid="{A2FE3ED8-4E77-7B47-B40B-ACB1B065117B}"/>
    <hyperlink ref="F178" r:id="rId143" tooltip="Result - Women's 200m Final" display="https://olympics.com/tokyo-2020/olympic-games/en/results/athletics/result-women-s-200m-fnl-000100-.htm" xr:uid="{21E868CE-296E-D442-A3AD-06ED0EDAC480}"/>
    <hyperlink ref="F180" r:id="rId144" tooltip="Result - Men's Decathlon 100m - Heat 1" display="https://olympics.com/tokyo-2020/olympic-games/en/results/athletics/result-men-s-decathlon-100-000100-.htm" xr:uid="{C86DDFFC-031D-7842-9F54-0D0CB7A1FB8D}"/>
    <hyperlink ref="F181" r:id="rId145" tooltip="Result - Men's Javelin Throw Qualification - Group A" display="https://olympics.com/tokyo-2020/olympic-games/en/results/athletics/result-men-s-javelin-throw-qual-a00100-.htm" xr:uid="{8E6DED74-113D-BF44-B654-D22F839E6CAA}"/>
    <hyperlink ref="F182" r:id="rId146" tooltip="Result - Men's Decathlon 100m - Heat 2" display="https://olympics.com/tokyo-2020/olympic-games/en/results/athletics/result-men-s-decathlon-100-000200-.htm" xr:uid="{9D1FA7D3-525D-7040-84C1-81B1D6B025DC}"/>
    <hyperlink ref="F183" r:id="rId147" tooltip="Result - Men's Decathlon 100m - Heat 3" display="https://olympics.com/tokyo-2020/olympic-games/en/results/athletics/result-men-s-decathlon-100-000300-.htm" xr:uid="{1DFCB469-31F9-2F4C-9683-2915E3C40879}"/>
    <hyperlink ref="F184" r:id="rId148" tooltip="Result - Women's Heptathlon 100m Hurdles - Heat 1" display="https://olympics.com/tokyo-2020/olympic-games/en/results/athletics/result-women-s-heptathlon-100h-000100-.htm" xr:uid="{FEF8C2E9-06EF-9E47-8788-B33F89EA538F}"/>
    <hyperlink ref="F185" r:id="rId149" tooltip="Result - Women's Heptathlon 100m Hurdles - Heat 2" display="https://olympics.com/tokyo-2020/olympic-games/en/results/athletics/result-women-s-heptathlon-100h-000200-.htm" xr:uid="{93D08BBA-082C-8A47-B34A-EC9FB4A33829}"/>
    <hyperlink ref="F186" r:id="rId150" tooltip="Result - Women's Heptathlon 100m Hurdles - Heat 3" display="https://olympics.com/tokyo-2020/olympic-games/en/results/athletics/result-women-s-heptathlon-100h-000300-.htm" xr:uid="{9F03E1AE-8CDB-AE46-899D-3F766163F6BA}"/>
    <hyperlink ref="F187" r:id="rId151" tooltip="Result - Men's Decathlon Long Jump - Group A" display="https://olympics.com/tokyo-2020/olympic-games/en/results/athletics/result-men-s-decathlon-lj-a00100-.htm" xr:uid="{223B9DED-47EF-254F-BAB8-1651D2F07FAE}"/>
    <hyperlink ref="F188" r:id="rId152" tooltip="Result - Men's Decathlon Long Jump - Group B" display="https://olympics.com/tokyo-2020/olympic-games/en/results/athletics/result-men-s-decathlon-lj-b00100-.htm" xr:uid="{AEBC49C3-E727-BD48-BDBD-0BB083A3060D}"/>
    <hyperlink ref="F189" r:id="rId153" tooltip="Result - Women's Heptathlon High Jump - Group A" display="https://olympics.com/tokyo-2020/olympic-games/en/results/athletics/result-women-s-heptathlon-hj-a00100-.htm" xr:uid="{4B671C77-3F3E-6042-8A18-482D99A6E5B4}"/>
    <hyperlink ref="F190" r:id="rId154" tooltip="Result - Women's Heptathlon High Jump - Group B" display="https://olympics.com/tokyo-2020/olympic-games/en/results/athletics/result-women-s-heptathlon-hj-b00100-.htm" xr:uid="{3C648651-2239-4A4F-BB2B-29EC042A2A2D}"/>
    <hyperlink ref="F191" r:id="rId155" tooltip="Result - Men's Javelin Throw Qualification - Group B" display="https://olympics.com/tokyo-2020/olympic-games/en/results/athletics/result-men-s-javelin-throw-qual-b00100-.htm" xr:uid="{98587D20-E105-134B-9291-8DA7DFA4520E}"/>
    <hyperlink ref="F192" r:id="rId156" tooltip="Result - Men's 110m Hurdles Semi-Final 1" display="https://olympics.com/tokyo-2020/olympic-games/en/results/athletics/result-men-s-110m-hurdles-sfnl-000100-.htm" xr:uid="{0AC76BB2-7129-564A-8B5C-407EE1CF877A}"/>
    <hyperlink ref="F193" r:id="rId157" tooltip="Result - Men's 110m Hurdles Semi-Final 2" display="https://olympics.com/tokyo-2020/olympic-games/en/results/athletics/result-men-s-110m-hurdles-sfnl-000200-.htm" xr:uid="{303741E2-E4C4-9149-88FD-3CB90EC07BDC}"/>
    <hyperlink ref="F194" r:id="rId158" tooltip="Result - Men's 110m Hurdles Semi-Final 3" display="https://olympics.com/tokyo-2020/olympic-games/en/results/athletics/result-men-s-110m-hurdles-sfnl-000300-.htm" xr:uid="{B4DB3643-1378-A044-A932-6BBD3DC5D2E7}"/>
    <hyperlink ref="F195" r:id="rId159" tooltip="Result - Women's 400m Hurdles Final" display="https://olympics.com/tokyo-2020/olympic-games/en/results/athletics/result-women-s-400m-hurdles-fnl-000100-.htm" xr:uid="{3FC4927F-290E-9C41-A2E6-58394D1C9790}"/>
    <hyperlink ref="F196" r:id="rId160" tooltip="Result - Men's Decathlon Shot Put - Group A" display="https://olympics.com/tokyo-2020/olympic-games/en/results/athletics/result-men-s-decathlon-sp-a00100-.htm" xr:uid="{ABB7DDA5-8990-034B-890E-529EFC289C5D}"/>
    <hyperlink ref="F197" r:id="rId161" tooltip="Result - Men's Decathlon Shot Put - Group B" display="https://olympics.com/tokyo-2020/olympic-games/en/results/athletics/result-men-s-decathlon-sp-b00100-.htm" xr:uid="{9677B903-86F7-8443-ADA6-1A531DA9D41A}"/>
    <hyperlink ref="F198" r:id="rId162" tooltip="Result - Men's Decathlon High Jump - Group A" display="https://olympics.com/tokyo-2020/olympic-games/en/results/athletics/result-men-s-decathlon-hj-a00100-.htm" xr:uid="{70FB18A6-A7B0-0449-AC8E-788D3B58A8F4}"/>
    <hyperlink ref="F199" r:id="rId163" tooltip="Result - Men's Decathlon High Jump - Group B" display="https://olympics.com/tokyo-2020/olympic-games/en/results/athletics/result-men-s-decathlon-hj-b00100-.htm" xr:uid="{5CFFAAD7-5C8E-924A-98D7-03D3726EB2AF}"/>
    <hyperlink ref="F200" r:id="rId164" tooltip="Result - Women's 1500m Semi-Final 1" display="https://olympics.com/tokyo-2020/olympic-games/en/results/athletics/result-women-s-1500m-sfnl-000100-.htm" xr:uid="{28E3F81E-A8DF-264A-B44E-6CC9456715BB}"/>
    <hyperlink ref="F201" r:id="rId165" tooltip="Result - Women's Heptathlon Shot Put - Group A" display="https://olympics.com/tokyo-2020/olympic-games/en/results/athletics/result-women-s-heptathlon-sp-a00100-.htm" xr:uid="{DB6E3307-3E9A-BB4F-BE45-2B8A620C039A}"/>
    <hyperlink ref="F202" r:id="rId166" tooltip="Result - Women's Heptathlon Shot Put - Group B" display="https://olympics.com/tokyo-2020/olympic-games/en/results/athletics/result-women-s-heptathlon-sp-b00100-.htm" xr:uid="{B8B8CC22-5BD8-BF4B-9395-6AD6163A8150}"/>
    <hyperlink ref="F203" r:id="rId167" tooltip="Result - Women's 1500m Semi-Final 2" display="https://olympics.com/tokyo-2020/olympic-games/en/results/athletics/result-women-s-1500m-sfnl-000200-.htm" xr:uid="{32BBFA65-9BB8-D94D-8DFF-F1ABC90758DF}"/>
    <hyperlink ref="F204" r:id="rId168" tooltip="Result - Women's 400m Semi-Final 1" display="https://olympics.com/tokyo-2020/olympic-games/en/results/athletics/result-women-s-400m-sfnl-000100-.htm" xr:uid="{E34FA76D-0E23-F241-8867-6D1D6FD5826F}"/>
    <hyperlink ref="F205" r:id="rId169" tooltip="Result - Women's 400m Semi-Final 2" display="https://olympics.com/tokyo-2020/olympic-games/en/results/athletics/result-women-s-400m-sfnl-000200-.htm" xr:uid="{D15C9DA5-B76D-5C46-906D-F69D23F5B71C}"/>
    <hyperlink ref="F206" r:id="rId170" tooltip="Result - Women's 400m Semi-Final 3" display="https://olympics.com/tokyo-2020/olympic-games/en/results/athletics/result-women-s-400m-sfnl-000300-.htm" xr:uid="{7FE354E4-28D5-AF4E-95A6-CD9A4593FCD3}"/>
    <hyperlink ref="F207" r:id="rId171" tooltip="Result - Women's 3000m Steeplechase Final" display="https://olympics.com/tokyo-2020/olympic-games/en/results/athletics/result-women-s-3000m-steeplechase-fnl-000100-.htm" xr:uid="{7BB00216-24A5-1845-A8A2-FFA686992538}"/>
    <hyperlink ref="F208" r:id="rId172" tooltip="Result - Men's Hammer Throw Final" display="https://olympics.com/tokyo-2020/olympic-games/en/results/athletics/result-men-s-hammer-throw-fnl-000100-.htm" xr:uid="{265D6916-1265-9A40-BB3F-89AB673DF0A4}"/>
    <hyperlink ref="F209" r:id="rId173" tooltip="Result - Women's Heptathlon 200m - Heat 1" display="https://olympics.com/tokyo-2020/olympic-games/en/results/athletics/result-women-s-heptathlon-200-000100-.htm" xr:uid="{DEE6C3BC-EDAD-CE4F-B0C4-9B467473676D}"/>
    <hyperlink ref="F210" r:id="rId174" tooltip="Result - Women's Heptathlon 200m - Heat 2" display="https://olympics.com/tokyo-2020/olympic-games/en/results/athletics/result-women-s-heptathlon-200-000200-.htm" xr:uid="{3E73A733-DAAE-2747-91AF-65CBBB6DB630}"/>
    <hyperlink ref="F211" r:id="rId175" tooltip="Result - Women's Heptathlon 200m - Heat 3" display="https://olympics.com/tokyo-2020/olympic-games/en/results/athletics/result-women-s-heptathlon-200-000300-.htm" xr:uid="{569B673C-3892-4046-9A2D-D29BFE869783}"/>
    <hyperlink ref="F212" r:id="rId176" tooltip="Result - Men's 800m Final" display="https://olympics.com/tokyo-2020/olympic-games/en/results/athletics/result-men-s-800m-fnl-000100-.htm" xr:uid="{C306BA91-3E63-3348-BE8B-AAB571AFED65}"/>
    <hyperlink ref="F213" r:id="rId177" tooltip="Result - Men's Decathlon 400m - Heat 1" display="https://olympics.com/tokyo-2020/olympic-games/en/results/athletics/result-men-s-decathlon-400-000100-.htm" xr:uid="{892796E6-B997-E64A-84C3-3236F194F83D}"/>
    <hyperlink ref="F214" r:id="rId178" tooltip="Result - Men's Decathlon 400m - Heat 2" display="https://olympics.com/tokyo-2020/olympic-games/en/results/athletics/result-men-s-decathlon-400-000200-.htm" xr:uid="{FAD407C8-E3A7-3643-BF75-667845553980}"/>
    <hyperlink ref="F215" r:id="rId179" tooltip="Result - Men's Decathlon 400m - Heat 3" display="https://olympics.com/tokyo-2020/olympic-games/en/results/athletics/result-men-s-decathlon-400-000300-.htm" xr:uid="{6BAF832E-2BE1-E44C-9725-9AE49CA6C162}"/>
    <hyperlink ref="F216" r:id="rId180" tooltip="Result - Men's 200m Final" display="https://olympics.com/tokyo-2020/olympic-games/en/results/athletics/result-men-s-200m-fnl-000100-.htm" xr:uid="{FBC68386-707A-F942-9AD1-D712AEF78C5F}"/>
    <hyperlink ref="F218" r:id="rId181" tooltip="Result - Men's Decathlon 110m Hurdles - Heat 1" display="https://olympics.com/tokyo-2020/olympic-games/en/results/athletics/result-men-s-decathlon-110h-000100-.htm" xr:uid="{CF593B9E-4544-A741-9136-FB95874161BE}"/>
    <hyperlink ref="F219" r:id="rId182" tooltip="Result - Men's Decathlon 110m Hurdles - Heat 2" display="https://olympics.com/tokyo-2020/olympic-games/en/results/athletics/result-men-s-decathlon-110h-000200-.htm" xr:uid="{7CC0E242-8178-2D45-97CB-8F6746F9FCBF}"/>
    <hyperlink ref="F220" r:id="rId183" tooltip="Result - Women's High Jump Qualification - Group A" display="https://olympics.com/tokyo-2020/olympic-games/en/results/athletics/result-women-s-high-jump-qual-a00100-.htm" xr:uid="{D04AA52D-A1CE-3942-9E9C-710CAA6F4323}"/>
    <hyperlink ref="F221" r:id="rId184" tooltip="Result - Women's High Jump Qualification - Group B" display="https://olympics.com/tokyo-2020/olympic-games/en/results/athletics/result-women-s-high-jump-qual-b00100-.htm" xr:uid="{DFA9732B-CDD3-7144-90B6-3AB8A1C7EA3B}"/>
    <hyperlink ref="F222" r:id="rId185" tooltip="Result - Men's Decathlon 110m Hurdles - Heat 3" display="https://olympics.com/tokyo-2020/olympic-games/en/results/athletics/result-men-s-decathlon-110h-000300-.htm" xr:uid="{12F334A5-5565-3740-9B43-F3E054539100}"/>
    <hyperlink ref="F223" r:id="rId186" tooltip="Result - Women's Heptathlon Long Jump - Group A" display="https://olympics.com/tokyo-2020/olympic-games/en/results/athletics/result-women-s-heptathlon-lj-a00100-.htm" xr:uid="{6169BAF6-FE32-3E47-8E68-F0E1DCD40EA5}"/>
    <hyperlink ref="F224" r:id="rId187" tooltip="Result - Women's Heptathlon Long Jump - Group B" display="https://olympics.com/tokyo-2020/olympic-games/en/results/athletics/result-women-s-heptathlon-lj-b00100-.htm" xr:uid="{6A459E09-CC5B-4A4D-8C55-ED40004056A8}"/>
    <hyperlink ref="F225" r:id="rId188" tooltip="Result - Men's Decathlon Discus Throw - Group A" display="https://olympics.com/tokyo-2020/olympic-games/en/results/athletics/result-men-s-decathlon-dt-a00100-.htm" xr:uid="{528E78BE-5B3A-464E-880D-B3167B745B13}"/>
    <hyperlink ref="F226" r:id="rId189" tooltip="Result - Women's 4 x 100m Relay Round 1 - Heat 1" display="https://olympics.com/tokyo-2020/olympic-games/en/results/athletics/result-women-s-4-x-100m-relay-rnd1-000100-.htm" xr:uid="{1723E8A5-D452-204F-A4DF-16064BE9A3B4}"/>
    <hyperlink ref="F227" r:id="rId190" tooltip="Result - Women's 4 x 100m Relay Round 1 - Heat 2" display="https://olympics.com/tokyo-2020/olympic-games/en/results/athletics/result-women-s-4-x-100m-relay-rnd1-000200-.htm" xr:uid="{630263C3-B599-2243-8717-2EC8AD3863F8}"/>
    <hyperlink ref="F228" r:id="rId191" tooltip="Result - Men's Decathlon Discus Throw - Group B" display="https://olympics.com/tokyo-2020/olympic-games/en/results/athletics/result-men-s-decathlon-dt-b00100-.htm" xr:uid="{911D11E9-10FD-A841-A8AA-EDBCBF937D04}"/>
    <hyperlink ref="F229" r:id="rId192" tooltip="Result - Men's Triple Jump Final" display="https://olympics.com/tokyo-2020/olympic-games/en/results/athletics/result-men-s-triple-jump-fnl-000100-.htm" xr:uid="{65D7DB29-E89A-3845-8149-4B85C94CA829}"/>
    <hyperlink ref="F230" r:id="rId193" tooltip="Result - Men's Shot Put Final" display="https://olympics.com/tokyo-2020/olympic-games/en/results/athletics/result-men-s-shot-put-fnl-000100-.htm" xr:uid="{231EE2C5-6807-BF41-A94D-08525DA06C25}"/>
    <hyperlink ref="F231" r:id="rId194" tooltip="Result - Men's 4 x 100m Relay Round 1 - Heat 1" display="https://olympics.com/tokyo-2020/olympic-games/en/results/athletics/result-men-s-4-x-100m-relay-rnd1-000100-.htm" xr:uid="{9CD11198-B9FC-A34D-9FC3-9E0D551CD260}"/>
    <hyperlink ref="F232" r:id="rId195" tooltip="Result - Men's 4 x 100m Relay Round 1 - Heat 2" display="https://olympics.com/tokyo-2020/olympic-games/en/results/athletics/result-men-s-4-x-100m-relay-rnd1-000200-.htm" xr:uid="{505FA737-1C52-4845-BD48-8106184474EF}"/>
    <hyperlink ref="F233" r:id="rId196" tooltip="Result - Men's 110m Hurdles Final" display="https://olympics.com/tokyo-2020/olympic-games/en/results/athletics/result-men-s-110m-hurdles-fnl-000100-.htm" xr:uid="{641C0AAA-8FEE-F442-AAFA-809A5CE02E22}"/>
    <hyperlink ref="F234" r:id="rId197" tooltip="Result - Women's Heptathlon Javelin Throw - Group A" display="https://olympics.com/tokyo-2020/olympic-games/en/results/athletics/result-women-s-heptathlon-jt-a00100-.htm" xr:uid="{EB043730-3046-1148-8640-AE0D950DFBC2}"/>
    <hyperlink ref="F235" r:id="rId198" tooltip="Result - Men's Decathlon Pole Vault - Group A" display="https://olympics.com/tokyo-2020/olympic-games/en/results/athletics/result-men-s-decathlon-pv-a00100-.htm" xr:uid="{049334D5-4150-BA4D-9E7B-5D452C713C27}"/>
    <hyperlink ref="F236" r:id="rId199" tooltip="Result - Men's Decathlon Pole Vault - Group B" display="https://olympics.com/tokyo-2020/olympic-games/en/results/athletics/result-men-s-decathlon-pv-b00100-.htm" xr:uid="{36F74E07-6973-4445-8BA8-E8AD68A92124}"/>
    <hyperlink ref="F237" r:id="rId200" tooltip="Result - Women's Heptathlon Javelin Throw - Group B" display="https://olympics.com/tokyo-2020/olympic-games/en/results/athletics/result-women-s-heptathlon-jt-b00100-.htm" xr:uid="{94DEEC5E-3B20-5A46-99B7-5720F6A6185B}"/>
    <hyperlink ref="F238" r:id="rId201" tooltip="Result - Men's 20km Race Walk Final" display="https://olympics.com/tokyo-2020/olympic-games/en/results/athletics/result-men-s-20km-race-walk-fnl-000100-.htm" xr:uid="{3573329D-3139-D844-9DD4-5F355FDF6475}"/>
    <hyperlink ref="F239" r:id="rId202" tooltip="Result - Men's Decathlon Javelin Throw - Group A" display="https://olympics.com/tokyo-2020/olympic-games/en/results/athletics/result-men-s-decathlon-jt-a00100-.htm" xr:uid="{CA1C947D-1B15-104C-89A8-D2B7257B52EA}"/>
    <hyperlink ref="F240" r:id="rId203" tooltip="Result - Women's Pole Vault Final" display="https://olympics.com/tokyo-2020/olympic-games/en/results/athletics/result-women-s-pole-vault-fnl-000100-.htm" xr:uid="{C21D6EFC-6CDB-374C-8900-CEF6DAF9387A}"/>
    <hyperlink ref="F241" r:id="rId204" tooltip="Result - Women's 4 x 400m Relay Round 1 - Heat 1" display="https://olympics.com/tokyo-2020/olympic-games/en/results/athletics/result-women-s-4-x-400m-relay-rnd1-000100-.htm" xr:uid="{6082AB6E-FB1A-8E45-AFFF-ECD5EFD137D1}"/>
    <hyperlink ref="F242" r:id="rId205" tooltip="Result - Women's 4 x 400m Relay Round 1 - Heat 2" display="https://olympics.com/tokyo-2020/olympic-games/en/results/athletics/result-women-s-4-x-400m-relay-rnd1-000200-.htm" xr:uid="{343EB3B8-EFCB-A24D-BFC8-5E229E73D3E0}"/>
    <hyperlink ref="F243" r:id="rId206" tooltip="Result - Men's 1500m Semi-Final 1" display="https://olympics.com/tokyo-2020/olympic-games/en/results/athletics/result-men-s-1500m-sfnl-000100-.htm" xr:uid="{16B97598-0236-EF4B-8073-109CC845909B}"/>
    <hyperlink ref="F244" r:id="rId207" tooltip="Result - Men's 1500m Semi-Final 2" display="https://olympics.com/tokyo-2020/olympic-games/en/results/athletics/result-men-s-1500m-sfnl-000200-.htm" xr:uid="{4303C6FB-AFAF-9646-9496-04CD105CEBD6}"/>
    <hyperlink ref="F245" r:id="rId208" tooltip="Result - Men's Decathlon Javelin Throw - Group B" display="https://olympics.com/tokyo-2020/olympic-games/en/results/athletics/result-men-s-decathlon-jt-b00100-.htm" xr:uid="{4F903E08-3AF8-4F4F-B9F7-119A5E62DD51}"/>
    <hyperlink ref="F246" r:id="rId209" tooltip="Result - Men's 400m Final" display="https://olympics.com/tokyo-2020/olympic-games/en/results/athletics/result-men-s-400m-fnl-000100-.htm" xr:uid="{3A5B0F4E-7666-3B42-976D-53837C5CF24C}"/>
    <hyperlink ref="F247" r:id="rId210" tooltip="Result - Women's Heptathlon 800m - Heat 1" display="https://olympics.com/tokyo-2020/olympic-games/en/results/athletics/result-women-s-heptathlon-800-000100-.htm" xr:uid="{FEA393DC-D3E0-AB46-98B3-0E800B0AD4C6}"/>
    <hyperlink ref="F248" r:id="rId211" tooltip="Result - Women's Heptathlon 800m - Heat 2" display="https://olympics.com/tokyo-2020/olympic-games/en/results/athletics/result-women-s-heptathlon-800-000200-.htm" xr:uid="{4EC1C213-8AD6-D94F-941A-B5A20BC0F835}"/>
    <hyperlink ref="F249" r:id="rId212" tooltip="Result - Men's Decathlon 1500m - Heat 1" display="https://olympics.com/tokyo-2020/olympic-games/en/results/athletics/result-men-s-decathlon-1500-000100-.htm" xr:uid="{7078E360-08C9-F04B-9800-D9A338A02C78}"/>
    <hyperlink ref="F251" r:id="rId213" tooltip="Result - Men's 50km Race Walk Final" display="https://olympics.com/tokyo-2020/olympic-games/en/results/athletics/result-men-s-50km-race-walk-fnl-000100-.htm" xr:uid="{7AE8022B-22C2-D84B-ADE3-8C4D41B99D6B}"/>
    <hyperlink ref="F252" r:id="rId214" tooltip="Result - Women's 20km Race Walk Final" display="https://olympics.com/tokyo-2020/olympic-games/en/results/athletics/result-women-s-20km-race-walk-fnl-000100-.htm" xr:uid="{450C17AD-3E12-0D4B-A892-D930E9197BD9}"/>
    <hyperlink ref="F253" r:id="rId215" tooltip="Result - Men's 4 x 400m Relay Round 1 - Heat 1" display="https://olympics.com/tokyo-2020/olympic-games/en/results/athletics/result-men-s-4-x-400m-relay-rnd1-000100-.htm" xr:uid="{BCD9F2D9-CAB5-FA4A-867D-CF63F2E5C877}"/>
    <hyperlink ref="F254" r:id="rId216" tooltip="Result - Men's 4 x 400m Relay Round 1 - Heat 2" display="https://olympics.com/tokyo-2020/olympic-games/en/results/athletics/result-men-s-4-x-400m-relay-rnd1-000200-.htm" xr:uid="{91047770-5BE6-784F-A7E5-8B5B49B31F20}"/>
    <hyperlink ref="F255" r:id="rId217" tooltip="Result - Women's Javelin Throw Final" display="https://olympics.com/tokyo-2020/olympic-games/en/results/athletics/result-women-s-javelin-throw-fnl-000100-.htm" xr:uid="{3F45FCEE-4E6C-D242-99F7-23CE29F7CD18}"/>
    <hyperlink ref="F256" r:id="rId218" tooltip="Result - Men's 5000m Final" display="https://olympics.com/tokyo-2020/olympic-games/en/results/athletics/result-men-s-5000m-fnl-000100-.htm" xr:uid="{C26B22F9-0C4E-1941-B2F5-EEC7C7837127}"/>
    <hyperlink ref="F257" r:id="rId219" tooltip="Result - Women's 400m Final" display="https://olympics.com/tokyo-2020/olympic-games/en/results/athletics/result-women-s-400m-fnl-000100-.htm" xr:uid="{CB42EFF6-5D2B-424F-9967-AE005DE0A4DF}"/>
    <hyperlink ref="F258" r:id="rId220" tooltip="Result - Women's 1500m Final" display="https://olympics.com/tokyo-2020/olympic-games/en/results/athletics/result-women-s-1500m-fnl-000100-.htm" xr:uid="{5851E14F-1228-3240-99A8-2AEE6F879420}"/>
    <hyperlink ref="F259" r:id="rId221" tooltip="Result - Women's 4 x 100m Relay Final" display="https://olympics.com/tokyo-2020/olympic-games/en/results/athletics/result-women-s-4-x-100m-relay-fnl-000100-.htm" xr:uid="{65A6F3AF-FA9B-AA4A-A5D3-74785DA3073F}"/>
    <hyperlink ref="F260" r:id="rId222" tooltip="Result - Men's 4 x 100m Relay Final" display="https://olympics.com/tokyo-2020/olympic-games/en/results/athletics/result-men-s-4-x-100m-relay-fnl-000100-.htm" xr:uid="{D3AA447C-EE39-DA43-BFCD-B7A77021F1BB}"/>
    <hyperlink ref="F262" r:id="rId223" tooltip="Result - Women's Marathon Final" display="https://olympics.com/tokyo-2020/olympic-games/en/results/athletics/result-women-s-marathon-fnl-000100-.htm" xr:uid="{1FB0F6BF-1FC6-3A4E-9CF4-F1B5A36D1DD6}"/>
    <hyperlink ref="F263" r:id="rId224" tooltip="Result - Women's High Jump Final" display="https://olympics.com/tokyo-2020/olympic-games/en/results/athletics/result-women-s-high-jump-fnl-000100-.htm" xr:uid="{36A60A58-602A-7D43-92B3-7A1270E17A3A}"/>
    <hyperlink ref="F264" r:id="rId225" tooltip="Result - Women's 10,000m Final" display="https://olympics.com/tokyo-2020/olympic-games/en/results/athletics/result-women-s-10000m-fnl-000100-.htm" xr:uid="{4E9353F8-CC1F-144B-BF73-A7F44E591363}"/>
    <hyperlink ref="F265" r:id="rId226" tooltip="Result - Men's Javelin Throw Final" display="https://olympics.com/tokyo-2020/olympic-games/en/results/athletics/result-men-s-javelin-throw-fnl-000100-.htm" xr:uid="{F765EF52-E786-5D40-8489-46F6ABB86C1E}"/>
    <hyperlink ref="F266" r:id="rId227" tooltip="Result - Men's 1500m Final" display="https://olympics.com/tokyo-2020/olympic-games/en/results/athletics/result-men-s-1500m-fnl-000100-.htm" xr:uid="{59B55C8C-3DC6-A249-8134-55C13FC45DE4}"/>
    <hyperlink ref="F267" r:id="rId228" tooltip="Result - Women's 4 x 400m Relay Final" display="https://olympics.com/tokyo-2020/olympic-games/en/results/athletics/result-women-s-4-x-400m-relay-fnl-000100-.htm" xr:uid="{3FE6EB71-11A7-2A40-B254-31D5B7C00C9E}"/>
    <hyperlink ref="F268" r:id="rId229" tooltip="Result - Men's 4 x 400m Relay Final" display="https://olympics.com/tokyo-2020/olympic-games/en/results/athletics/result-men-s-4-x-400m-relay-fnl-000100-.htm" xr:uid="{A22E06EA-CDAC-0545-B076-84C6A666D275}"/>
    <hyperlink ref="F270" r:id="rId230" tooltip="Result - Men's Marathon Final" display="https://olympics.com/tokyo-2020/olympic-games/en/results/athletics/result-men-s-marathon-fnl-000100-.htm" xr:uid="{BBAD2CE6-1BE5-264D-823E-C558AFB9A579}"/>
    <hyperlink ref="F139" r:id="rId231" tooltip="Result - Women's 5000m Final" display="https://olympics.com/tokyo-2020/olympic-games/en/results/athletics/result-women-s-5000m-fnl-000100-.htm" xr:uid="{9395E52D-5A98-794C-9C18-0159C9DF5AB9}"/>
    <hyperlink ref="F138" r:id="rId232" tooltip="Result - Men's 3000m Steeplechase Final" display="https://olympics.com/tokyo-2020/olympic-games/en/results/athletics/result-men-s-3000m-steeplechase-fnl-000100-.htm" xr:uid="{3F297EC4-6963-9446-A0AD-534EE6F55AD0}"/>
    <hyperlink ref="F137" r:id="rId233" tooltip="Result - Women's 400m Hurdles Semi-Final 3" display="https://olympics.com/tokyo-2020/olympic-games/en/results/athletics/result-women-s-400m-hurdles-sfnl-000300-.htm" xr:uid="{B4428E04-5C9F-0D42-A112-ACD56BBD1D48}"/>
    <hyperlink ref="F136" r:id="rId234" tooltip="Result - Women's 400m Hurdles Semi-Final 2" display="https://olympics.com/tokyo-2020/olympic-games/en/results/athletics/result-women-s-400m-hurdles-sfnl-000200-.htm" xr:uid="{0166B835-D269-2441-9A47-514A4969A957}"/>
    <hyperlink ref="F135" r:id="rId235" tooltip="Result - Women's 400m Hurdles Semi-Final 1" display="https://olympics.com/tokyo-2020/olympic-games/en/results/athletics/result-women-s-400m-hurdles-sfnl-000100-.htm" xr:uid="{9DCC976E-85D9-EB41-AC39-5C7F533E8C23}"/>
    <hyperlink ref="F134" r:id="rId236" tooltip="Result - Men's 400m Semi-Final 3" display="https://olympics.com/tokyo-2020/olympic-games/en/results/athletics/result-men-s-400m-sfnl-000300-.htm" xr:uid="{428529C8-08AC-BA45-90AD-BD161BC445D5}"/>
    <hyperlink ref="F133" r:id="rId237" tooltip="Result - Men's 400m Semi-Final 2" display="https://olympics.com/tokyo-2020/olympic-games/en/results/athletics/result-men-s-400m-sfnl-000200-.htm" xr:uid="{C15C02CD-6DE8-5447-96DD-29230D56BE7F}"/>
    <hyperlink ref="F132" r:id="rId238" tooltip="Result - Men's 400m Semi-Final 1" display="https://olympics.com/tokyo-2020/olympic-games/en/results/athletics/result-men-s-400m-sfnl-000100-.htm" xr:uid="{3D917877-7C40-6645-B02C-C5BE67D62B39}"/>
    <hyperlink ref="F131" r:id="rId239" tooltip="Result - Women's Discus Throw Final" display="https://olympics.com/tokyo-2020/olympic-games/en/results/athletics/result-women-s-discus-throw-fnl-000100-.htm" xr:uid="{DCC17F4C-62D5-1843-B5B1-A14005EEFB80}"/>
    <hyperlink ref="F130" r:id="rId240" tooltip="Result - Women's 200m Semi-Final 3" display="https://olympics.com/tokyo-2020/olympic-games/en/results/athletics/result-women-s-200m-sfnl-000300-.htm" xr:uid="{9B2B51FA-8B83-0347-8A4E-ED8E77AAEF04}"/>
    <hyperlink ref="F129" r:id="rId241" tooltip="Result - Women's 200m Semi-Final 2" display="https://olympics.com/tokyo-2020/olympic-games/en/results/athletics/result-women-s-200m-sfnl-000200-.htm" xr:uid="{35E59E12-C27B-194D-8B06-D337EAC0603D}"/>
    <hyperlink ref="F128" r:id="rId242" tooltip="Result - Women's 200m Semi-Final 1" display="https://olympics.com/tokyo-2020/olympic-games/en/results/athletics/result-women-s-200m-sfnl-000100-.htm" xr:uid="{E9E3AA7D-31D1-0D43-B3BB-525154BD324E}"/>
    <hyperlink ref="F127" r:id="rId243" tooltip="Result - Women's Pole Vault Qualification - Group B" display="https://olympics.com/tokyo-2020/olympic-games/en/results/athletics/result-women-s-pole-vault-qual-b00100-.htm" xr:uid="{B2684538-4E8B-B446-80DD-C4C0B1B1B0BA}"/>
    <hyperlink ref="F126" r:id="rId244" tooltip="Result - Women's Pole Vault Qualification - Group A" display="https://olympics.com/tokyo-2020/olympic-games/en/results/athletics/result-women-s-pole-vault-qual-a00100-.htm" xr:uid="{2436E530-940A-A240-967D-370BEDF2FB72}"/>
    <hyperlink ref="F125" r:id="rId245" tooltip="Result - Women's 100m Hurdles Final" display="https://olympics.com/tokyo-2020/olympic-games/en/results/athletics/result-women-s-100m-hurdles-fnl-000100-.htm" xr:uid="{685AF3E2-3A26-A04C-AE6C-C390003973A4}"/>
    <hyperlink ref="F124" r:id="rId246" tooltip="Result - Women's 200m Round 1 - Heat 7" display="https://olympics.com/tokyo-2020/olympic-games/en/results/athletics/result-women-s-200m-rnd1-000700-.htm" xr:uid="{BDC33539-1AFA-3744-B263-09B087223F37}"/>
    <hyperlink ref="F123" r:id="rId247" tooltip="Result - Women's 200m Round 1 - Heat 6" display="https://olympics.com/tokyo-2020/olympic-games/en/results/athletics/result-women-s-200m-rnd1-000600-.htm" xr:uid="{E6AF1FFC-71A7-EA4C-86BA-C03DE28A6BE0}"/>
    <hyperlink ref="F122" r:id="rId248" tooltip="Result - Women's 200m Round 1 - Heat 5" display="https://olympics.com/tokyo-2020/olympic-games/en/results/athletics/result-women-s-200m-rnd1-000500-.htm" xr:uid="{79814F11-E1A6-CF45-A0D3-04C7EBDCCE52}"/>
    <hyperlink ref="F121" r:id="rId249" tooltip="Result - Women's 200m Round 1 - Heat 4" display="https://olympics.com/tokyo-2020/olympic-games/en/results/athletics/result-women-s-200m-rnd1-000400-.htm" xr:uid="{97597C98-BA68-3849-A448-446F6900945B}"/>
    <hyperlink ref="F120" r:id="rId250" tooltip="Result - Women's 200m Round 1 - Heat 3" display="https://olympics.com/tokyo-2020/olympic-games/en/results/athletics/result-women-s-200m-rnd1-000300-.htm" xr:uid="{A028B9D1-8CEA-494B-A9CD-8816671219F2}"/>
    <hyperlink ref="F119" r:id="rId251" tooltip="Result - Women's 200m Round 1 - Heat 2" display="https://olympics.com/tokyo-2020/olympic-games/en/results/athletics/result-women-s-200m-rnd1-000200-.htm" xr:uid="{E719CA52-7D1A-AB4F-A321-00436EF20027}"/>
    <hyperlink ref="F118" r:id="rId252" tooltip="Result - Men's Hammer Throw Qualification - Group B" display="https://olympics.com/tokyo-2020/olympic-games/en/results/athletics/result-men-s-hammer-throw-qual-b00100-.htm" xr:uid="{D8BAFA46-537A-1341-9F60-95A3A7BCB192}"/>
    <hyperlink ref="F117" r:id="rId253" tooltip="Result - Women's 200m Round 1 - Heat 1" display="https://olympics.com/tokyo-2020/olympic-games/en/results/athletics/result-women-s-200m-rnd1-000100-.htm" xr:uid="{319A88F9-C295-8945-99D7-1F19D55E3FE2}"/>
    <hyperlink ref="F116" r:id="rId254" tooltip="Result - Men's Long Jump Final" display="https://olympics.com/tokyo-2020/olympic-games/en/results/athletics/result-men-s-long-jump-fnl-000100-.htm" xr:uid="{9746C693-1324-3047-AC1B-56351E1B59BA}"/>
    <hyperlink ref="F115" r:id="rId255" tooltip="Result - Women's 1500m Round 1 - Heat 3" display="https://olympics.com/tokyo-2020/olympic-games/en/results/athletics/result-women-s-1500m-rnd1-000300-.htm" xr:uid="{61796764-0EBA-A948-812B-5323879FD0CB}"/>
    <hyperlink ref="F114" r:id="rId256" tooltip="Result - Women's 1500m Round 1 - Heat 2" display="https://olympics.com/tokyo-2020/olympic-games/en/results/athletics/result-women-s-1500m-rnd1-000200-.htm" xr:uid="{806DFCAC-FEA5-FC43-92E8-8ABB1F5D5AD1}"/>
    <hyperlink ref="F113" r:id="rId257" tooltip="Result - Women's 1500m Round 1 - Heat 1" display="https://olympics.com/tokyo-2020/olympic-games/en/results/athletics/result-women-s-1500m-rnd1-000100-.htm" xr:uid="{F4A0E815-AF25-6F46-8DCC-B1D0E5230F8A}"/>
    <hyperlink ref="F112" r:id="rId258" tooltip="Result - Men's Hammer Throw Qualification - Group A" display="https://olympics.com/tokyo-2020/olympic-games/en/results/athletics/result-men-s-hammer-throw-qual-a00100-.htm" xr:uid="{4A32364C-B2B6-F54F-BC87-2B042855E48B}"/>
  </hyperlinks>
  <pageMargins left="1" right="1" top="1" bottom="0.5" header="0.3" footer="0.3"/>
  <pageSetup scale="72" fitToHeight="0" orientation="landscape" r:id="rId259"/>
  <headerFooter>
    <oddHeader>&amp;L
&amp;"-,Bold"Peter John L. Thompson - July 2021&amp;"-,Regular"	&amp;R
&amp;"-,Bold" Template Created by Darren Alomes, Hobart, Tasmania, OZ - July 2021</oddHeader>
    <oddFooter>&amp;C&amp;P of &amp;N</oddFooter>
  </headerFooter>
  <rowBreaks count="7" manualBreakCount="7">
    <brk id="37" max="16383" man="1"/>
    <brk id="80" min="6" max="6" man="1"/>
    <brk id="110" min="6" max="6" man="1"/>
    <brk id="139" min="6" max="6" man="1"/>
    <brk id="178" min="6" max="6" man="1"/>
    <brk id="216" min="6" max="6" man="1"/>
    <brk id="249" min="6" max="6" man="1"/>
  </rowBreaks>
  <drawing r:id="rId26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6BE77-6647-A84A-A1C1-180FECD2E626}">
  <sheetPr>
    <pageSetUpPr fitToPage="1"/>
  </sheetPr>
  <dimension ref="A1:I270"/>
  <sheetViews>
    <sheetView view="pageLayout" zoomScaleNormal="120" zoomScaleSheetLayoutView="120" workbookViewId="0">
      <selection activeCell="D3" sqref="D3"/>
    </sheetView>
  </sheetViews>
  <sheetFormatPr defaultColWidth="9.109375" defaultRowHeight="14.4"/>
  <cols>
    <col min="1" max="1" width="6.44140625" style="1" customWidth="1"/>
    <col min="2" max="2" width="14.109375" style="5" customWidth="1"/>
    <col min="3" max="3" width="8" style="5" customWidth="1"/>
    <col min="4" max="4" width="13.44140625" style="5" customWidth="1"/>
    <col min="5" max="5" width="31.44140625" style="1" hidden="1" customWidth="1"/>
    <col min="6" max="6" width="45.6640625" style="1" customWidth="1"/>
    <col min="7" max="7" width="61.44140625" style="1" customWidth="1"/>
    <col min="8" max="11" width="20.77734375" style="1" customWidth="1"/>
    <col min="12" max="16384" width="9.109375" style="1"/>
  </cols>
  <sheetData>
    <row r="1" spans="1:7" ht="30" customHeight="1">
      <c r="A1" s="70" t="s">
        <v>345</v>
      </c>
      <c r="B1" s="70"/>
      <c r="C1" s="70"/>
      <c r="D1" s="70"/>
      <c r="E1" s="70"/>
      <c r="F1" s="70"/>
      <c r="G1" s="70"/>
    </row>
    <row r="2" spans="1:7" ht="40.049999999999997" customHeight="1">
      <c r="A2" s="27" t="s">
        <v>288</v>
      </c>
      <c r="B2" s="28" t="s">
        <v>275</v>
      </c>
      <c r="C2" s="28" t="s">
        <v>333</v>
      </c>
      <c r="D2" s="28" t="s">
        <v>284</v>
      </c>
      <c r="E2" s="28" t="s">
        <v>0</v>
      </c>
      <c r="F2" s="28" t="s">
        <v>1</v>
      </c>
      <c r="G2" s="28" t="s">
        <v>287</v>
      </c>
    </row>
    <row r="3" spans="1:7" s="4" customFormat="1">
      <c r="A3" s="53" t="s">
        <v>273</v>
      </c>
      <c r="B3" s="11">
        <v>0.375</v>
      </c>
      <c r="C3" s="71" t="s">
        <v>285</v>
      </c>
      <c r="D3" s="11">
        <f>B3+(7/24)</f>
        <v>0.66666666666666674</v>
      </c>
      <c r="E3" s="2" t="s">
        <v>2</v>
      </c>
      <c r="F3" s="3" t="s">
        <v>3</v>
      </c>
      <c r="G3" s="19" t="s">
        <v>292</v>
      </c>
    </row>
    <row r="4" spans="1:7" s="4" customFormat="1">
      <c r="A4" s="53"/>
      <c r="B4" s="11">
        <v>0.38541666666666669</v>
      </c>
      <c r="C4" s="71"/>
      <c r="D4" s="11">
        <f t="shared" ref="D4:D36" si="0">B4+(7/24)</f>
        <v>0.67708333333333337</v>
      </c>
      <c r="E4" s="2" t="s">
        <v>4</v>
      </c>
      <c r="F4" s="3" t="s">
        <v>5</v>
      </c>
      <c r="G4" s="43" t="s">
        <v>293</v>
      </c>
    </row>
    <row r="5" spans="1:7" s="4" customFormat="1">
      <c r="A5" s="53"/>
      <c r="B5" s="11">
        <v>0.38541666666666669</v>
      </c>
      <c r="C5" s="71"/>
      <c r="D5" s="11">
        <f t="shared" si="0"/>
        <v>0.67708333333333337</v>
      </c>
      <c r="E5" s="2" t="s">
        <v>6</v>
      </c>
      <c r="F5" s="3" t="s">
        <v>7</v>
      </c>
      <c r="G5" s="47"/>
    </row>
    <row r="6" spans="1:7" s="4" customFormat="1">
      <c r="A6" s="53"/>
      <c r="B6" s="11">
        <v>0.38680555555555557</v>
      </c>
      <c r="C6" s="71"/>
      <c r="D6" s="11">
        <f t="shared" si="0"/>
        <v>0.67847222222222225</v>
      </c>
      <c r="E6" s="2" t="s">
        <v>2</v>
      </c>
      <c r="F6" s="3" t="s">
        <v>8</v>
      </c>
      <c r="G6" s="43" t="s">
        <v>292</v>
      </c>
    </row>
    <row r="7" spans="1:7" s="4" customFormat="1">
      <c r="A7" s="53"/>
      <c r="B7" s="11">
        <v>0.39861111111111108</v>
      </c>
      <c r="C7" s="71"/>
      <c r="D7" s="11">
        <f t="shared" si="0"/>
        <v>0.69027777777777777</v>
      </c>
      <c r="E7" s="2" t="s">
        <v>2</v>
      </c>
      <c r="F7" s="3" t="s">
        <v>9</v>
      </c>
      <c r="G7" s="47"/>
    </row>
    <row r="8" spans="1:7" s="4" customFormat="1">
      <c r="A8" s="53"/>
      <c r="B8" s="11">
        <v>0.40625</v>
      </c>
      <c r="C8" s="71"/>
      <c r="D8" s="11">
        <f t="shared" si="0"/>
        <v>0.69791666666666674</v>
      </c>
      <c r="E8" s="2" t="s">
        <v>10</v>
      </c>
      <c r="F8" s="3" t="s">
        <v>11</v>
      </c>
      <c r="G8" s="36" t="s">
        <v>294</v>
      </c>
    </row>
    <row r="9" spans="1:7" s="4" customFormat="1">
      <c r="A9" s="53"/>
      <c r="B9" s="11">
        <v>0.41319444444444442</v>
      </c>
      <c r="C9" s="71"/>
      <c r="D9" s="11">
        <f t="shared" si="0"/>
        <v>0.70486111111111116</v>
      </c>
      <c r="E9" s="2" t="s">
        <v>2</v>
      </c>
      <c r="F9" s="3" t="s">
        <v>12</v>
      </c>
      <c r="G9" s="43" t="s">
        <v>295</v>
      </c>
    </row>
    <row r="10" spans="1:7" s="4" customFormat="1" ht="16.05" customHeight="1">
      <c r="A10" s="53"/>
      <c r="B10" s="11">
        <v>0.41875000000000001</v>
      </c>
      <c r="C10" s="71"/>
      <c r="D10" s="11">
        <f t="shared" si="0"/>
        <v>0.7104166666666667</v>
      </c>
      <c r="E10" s="2" t="s">
        <v>2</v>
      </c>
      <c r="F10" s="3" t="s">
        <v>13</v>
      </c>
      <c r="G10" s="47"/>
    </row>
    <row r="11" spans="1:7" s="4" customFormat="1">
      <c r="A11" s="53"/>
      <c r="B11" s="11">
        <v>0.42430555555555555</v>
      </c>
      <c r="C11" s="71"/>
      <c r="D11" s="11">
        <f t="shared" si="0"/>
        <v>0.71597222222222223</v>
      </c>
      <c r="E11" s="2" t="s">
        <v>2</v>
      </c>
      <c r="F11" s="3" t="s">
        <v>14</v>
      </c>
      <c r="G11" s="47"/>
    </row>
    <row r="12" spans="1:7" s="4" customFormat="1">
      <c r="A12" s="53"/>
      <c r="B12" s="11">
        <v>0.42986111111111108</v>
      </c>
      <c r="C12" s="71"/>
      <c r="D12" s="11">
        <f t="shared" si="0"/>
        <v>0.72152777777777777</v>
      </c>
      <c r="E12" s="2" t="s">
        <v>2</v>
      </c>
      <c r="F12" s="3" t="s">
        <v>15</v>
      </c>
      <c r="G12" s="47"/>
    </row>
    <row r="13" spans="1:7" s="4" customFormat="1">
      <c r="A13" s="53"/>
      <c r="B13" s="11">
        <v>0.43541666666666662</v>
      </c>
      <c r="C13" s="71"/>
      <c r="D13" s="11">
        <f t="shared" si="0"/>
        <v>0.7270833333333333</v>
      </c>
      <c r="E13" s="2" t="s">
        <v>2</v>
      </c>
      <c r="F13" s="3" t="s">
        <v>16</v>
      </c>
      <c r="G13" s="47"/>
    </row>
    <row r="14" spans="1:7" s="4" customFormat="1">
      <c r="A14" s="53"/>
      <c r="B14" s="11">
        <v>0.44097222222222227</v>
      </c>
      <c r="C14" s="71"/>
      <c r="D14" s="11">
        <f t="shared" si="0"/>
        <v>0.73263888888888895</v>
      </c>
      <c r="E14" s="2" t="s">
        <v>2</v>
      </c>
      <c r="F14" s="3" t="s">
        <v>17</v>
      </c>
      <c r="G14" s="47"/>
    </row>
    <row r="15" spans="1:7" s="4" customFormat="1">
      <c r="A15" s="53"/>
      <c r="B15" s="11">
        <v>0.4548611111111111</v>
      </c>
      <c r="C15" s="71"/>
      <c r="D15" s="11">
        <f t="shared" si="0"/>
        <v>0.74652777777777779</v>
      </c>
      <c r="E15" s="2" t="s">
        <v>2</v>
      </c>
      <c r="F15" s="3" t="s">
        <v>18</v>
      </c>
      <c r="G15" s="43" t="s">
        <v>296</v>
      </c>
    </row>
    <row r="16" spans="1:7" s="4" customFormat="1">
      <c r="A16" s="53"/>
      <c r="B16" s="11">
        <v>0.4604166666666667</v>
      </c>
      <c r="C16" s="71"/>
      <c r="D16" s="11">
        <f t="shared" si="0"/>
        <v>0.75208333333333344</v>
      </c>
      <c r="E16" s="2" t="s">
        <v>2</v>
      </c>
      <c r="F16" s="3" t="s">
        <v>19</v>
      </c>
      <c r="G16" s="47"/>
    </row>
    <row r="17" spans="1:7" s="4" customFormat="1">
      <c r="A17" s="53"/>
      <c r="B17" s="11">
        <v>0.46597222222222223</v>
      </c>
      <c r="C17" s="71"/>
      <c r="D17" s="11">
        <f t="shared" si="0"/>
        <v>0.75763888888888897</v>
      </c>
      <c r="E17" s="2" t="s">
        <v>2</v>
      </c>
      <c r="F17" s="3" t="s">
        <v>20</v>
      </c>
      <c r="G17" s="47"/>
    </row>
    <row r="18" spans="1:7" s="4" customFormat="1">
      <c r="A18" s="53"/>
      <c r="B18" s="11">
        <v>0.47152777777777777</v>
      </c>
      <c r="C18" s="71"/>
      <c r="D18" s="11">
        <f t="shared" si="0"/>
        <v>0.76319444444444451</v>
      </c>
      <c r="E18" s="2" t="s">
        <v>2</v>
      </c>
      <c r="F18" s="3" t="s">
        <v>21</v>
      </c>
      <c r="G18" s="47"/>
    </row>
    <row r="19" spans="1:7" s="4" customFormat="1">
      <c r="A19" s="53"/>
      <c r="B19" s="11">
        <v>0.47222222222222227</v>
      </c>
      <c r="C19" s="71"/>
      <c r="D19" s="11">
        <f t="shared" si="0"/>
        <v>0.76388888888888895</v>
      </c>
      <c r="E19" s="2" t="s">
        <v>10</v>
      </c>
      <c r="F19" s="3" t="s">
        <v>22</v>
      </c>
      <c r="G19" s="36" t="s">
        <v>294</v>
      </c>
    </row>
    <row r="20" spans="1:7" s="4" customFormat="1">
      <c r="A20" s="53"/>
      <c r="B20" s="11">
        <v>0.4770833333333333</v>
      </c>
      <c r="C20" s="71"/>
      <c r="D20" s="11">
        <f t="shared" si="0"/>
        <v>0.76875000000000004</v>
      </c>
      <c r="E20" s="2" t="s">
        <v>2</v>
      </c>
      <c r="F20" s="3" t="s">
        <v>23</v>
      </c>
      <c r="G20" s="36" t="s">
        <v>296</v>
      </c>
    </row>
    <row r="21" spans="1:7" s="4" customFormat="1">
      <c r="A21" s="53"/>
      <c r="B21" s="11">
        <v>0.4861111111111111</v>
      </c>
      <c r="C21" s="71"/>
      <c r="D21" s="11">
        <f t="shared" si="0"/>
        <v>0.77777777777777779</v>
      </c>
      <c r="E21" s="2" t="s">
        <v>2</v>
      </c>
      <c r="F21" s="3" t="s">
        <v>24</v>
      </c>
      <c r="G21" s="43" t="s">
        <v>291</v>
      </c>
    </row>
    <row r="22" spans="1:7" s="4" customFormat="1">
      <c r="A22" s="53"/>
      <c r="B22" s="11">
        <v>0.4916666666666667</v>
      </c>
      <c r="C22" s="71"/>
      <c r="D22" s="11">
        <f t="shared" si="0"/>
        <v>0.78333333333333344</v>
      </c>
      <c r="E22" s="2" t="s">
        <v>2</v>
      </c>
      <c r="F22" s="3" t="s">
        <v>25</v>
      </c>
      <c r="G22" s="47"/>
    </row>
    <row r="23" spans="1:7" s="4" customFormat="1">
      <c r="A23" s="53"/>
      <c r="B23" s="11">
        <v>0.49722222222222223</v>
      </c>
      <c r="C23" s="71"/>
      <c r="D23" s="11">
        <f t="shared" si="0"/>
        <v>0.78888888888888897</v>
      </c>
      <c r="E23" s="2" t="s">
        <v>2</v>
      </c>
      <c r="F23" s="3" t="s">
        <v>26</v>
      </c>
      <c r="G23" s="47"/>
    </row>
    <row r="24" spans="1:7" s="4" customFormat="1">
      <c r="A24" s="53"/>
      <c r="B24" s="11">
        <v>0.50277777777777777</v>
      </c>
      <c r="C24" s="71"/>
      <c r="D24" s="11">
        <f t="shared" si="0"/>
        <v>0.79444444444444451</v>
      </c>
      <c r="E24" s="2" t="s">
        <v>2</v>
      </c>
      <c r="F24" s="3" t="s">
        <v>27</v>
      </c>
      <c r="G24" s="47"/>
    </row>
    <row r="25" spans="1:7" s="4" customFormat="1">
      <c r="A25" s="53"/>
      <c r="B25" s="11">
        <v>0.5083333333333333</v>
      </c>
      <c r="C25" s="71"/>
      <c r="D25" s="11">
        <f t="shared" si="0"/>
        <v>0.8</v>
      </c>
      <c r="E25" s="2" t="s">
        <v>2</v>
      </c>
      <c r="F25" s="3" t="s">
        <v>28</v>
      </c>
      <c r="G25" s="47"/>
    </row>
    <row r="26" spans="1:7" s="4" customFormat="1">
      <c r="A26" s="53"/>
      <c r="B26" s="11">
        <v>0.51388888888888895</v>
      </c>
      <c r="C26" s="71"/>
      <c r="D26" s="11">
        <f t="shared" si="0"/>
        <v>0.80555555555555558</v>
      </c>
      <c r="E26" s="2" t="s">
        <v>2</v>
      </c>
      <c r="F26" s="3" t="s">
        <v>29</v>
      </c>
      <c r="G26" s="47"/>
    </row>
    <row r="27" spans="1:7" s="4" customFormat="1" ht="16.05" customHeight="1">
      <c r="A27" s="53"/>
      <c r="B27" s="11">
        <v>0.51944444444444449</v>
      </c>
      <c r="C27" s="71"/>
      <c r="D27" s="11">
        <f t="shared" si="0"/>
        <v>0.81111111111111112</v>
      </c>
      <c r="E27" s="2" t="s">
        <v>2</v>
      </c>
      <c r="F27" s="3" t="s">
        <v>30</v>
      </c>
      <c r="G27" s="47"/>
    </row>
    <row r="28" spans="1:7" s="4" customFormat="1">
      <c r="A28" s="53"/>
      <c r="B28" s="11">
        <v>0.79166666666666663</v>
      </c>
      <c r="C28" s="72" t="s">
        <v>286</v>
      </c>
      <c r="D28" s="11">
        <f t="shared" si="0"/>
        <v>1.0833333333333333</v>
      </c>
      <c r="E28" s="2" t="s">
        <v>2</v>
      </c>
      <c r="F28" s="3" t="s">
        <v>31</v>
      </c>
      <c r="G28" s="36" t="s">
        <v>297</v>
      </c>
    </row>
    <row r="29" spans="1:7" s="4" customFormat="1">
      <c r="A29" s="53"/>
      <c r="B29" s="11">
        <v>0.79513888888888884</v>
      </c>
      <c r="C29" s="72"/>
      <c r="D29" s="11">
        <f t="shared" si="0"/>
        <v>1.0868055555555556</v>
      </c>
      <c r="E29" s="2" t="s">
        <v>32</v>
      </c>
      <c r="F29" s="3" t="s">
        <v>33</v>
      </c>
      <c r="G29" s="43" t="s">
        <v>298</v>
      </c>
    </row>
    <row r="30" spans="1:7" s="4" customFormat="1">
      <c r="A30" s="53"/>
      <c r="B30" s="11">
        <v>0.79513888888888884</v>
      </c>
      <c r="C30" s="72"/>
      <c r="D30" s="11">
        <f t="shared" si="0"/>
        <v>1.0868055555555556</v>
      </c>
      <c r="E30" s="2" t="s">
        <v>34</v>
      </c>
      <c r="F30" s="3" t="s">
        <v>35</v>
      </c>
      <c r="G30" s="47"/>
    </row>
    <row r="31" spans="1:7" s="4" customFormat="1">
      <c r="A31" s="53"/>
      <c r="B31" s="11">
        <v>0.80902777777777779</v>
      </c>
      <c r="C31" s="72"/>
      <c r="D31" s="11">
        <f t="shared" si="0"/>
        <v>1.1006944444444444</v>
      </c>
      <c r="E31" s="2" t="s">
        <v>36</v>
      </c>
      <c r="F31" s="3" t="s">
        <v>37</v>
      </c>
      <c r="G31" s="43" t="s">
        <v>299</v>
      </c>
    </row>
    <row r="32" spans="1:7" s="4" customFormat="1">
      <c r="A32" s="53"/>
      <c r="B32" s="11">
        <v>0.80902777777777779</v>
      </c>
      <c r="C32" s="72"/>
      <c r="D32" s="11">
        <f t="shared" si="0"/>
        <v>1.1006944444444444</v>
      </c>
      <c r="E32" s="2" t="s">
        <v>38</v>
      </c>
      <c r="F32" s="3" t="s">
        <v>39</v>
      </c>
      <c r="G32" s="44"/>
    </row>
    <row r="33" spans="1:7" s="4" customFormat="1">
      <c r="A33" s="53"/>
      <c r="B33" s="11">
        <v>0.80972222222222223</v>
      </c>
      <c r="C33" s="72"/>
      <c r="D33" s="11">
        <f t="shared" si="0"/>
        <v>1.101388888888889</v>
      </c>
      <c r="E33" s="2" t="s">
        <v>2</v>
      </c>
      <c r="F33" s="3" t="s">
        <v>40</v>
      </c>
      <c r="G33" s="37" t="s">
        <v>297</v>
      </c>
    </row>
    <row r="34" spans="1:7" s="4" customFormat="1">
      <c r="A34" s="53"/>
      <c r="B34" s="11">
        <v>0.83333333333333337</v>
      </c>
      <c r="C34" s="72"/>
      <c r="D34" s="11">
        <f t="shared" si="0"/>
        <v>1.125</v>
      </c>
      <c r="E34" s="2" t="s">
        <v>2</v>
      </c>
      <c r="F34" s="3" t="s">
        <v>41</v>
      </c>
      <c r="G34" s="43" t="s">
        <v>301</v>
      </c>
    </row>
    <row r="35" spans="1:7" s="4" customFormat="1">
      <c r="A35" s="53"/>
      <c r="B35" s="11">
        <v>0.84166666666666667</v>
      </c>
      <c r="C35" s="72"/>
      <c r="D35" s="11">
        <f t="shared" si="0"/>
        <v>1.1333333333333333</v>
      </c>
      <c r="E35" s="2" t="s">
        <v>2</v>
      </c>
      <c r="F35" s="3" t="s">
        <v>42</v>
      </c>
      <c r="G35" s="44"/>
    </row>
    <row r="36" spans="1:7" s="4" customFormat="1" ht="15" thickBot="1">
      <c r="A36" s="54"/>
      <c r="B36" s="12">
        <v>0.85416666666666663</v>
      </c>
      <c r="C36" s="73"/>
      <c r="D36" s="12">
        <f t="shared" si="0"/>
        <v>1.1458333333333333</v>
      </c>
      <c r="E36" s="8" t="s">
        <v>2</v>
      </c>
      <c r="F36" s="9" t="s">
        <v>43</v>
      </c>
      <c r="G36" s="26" t="s">
        <v>300</v>
      </c>
    </row>
    <row r="37" spans="1:7" s="4" customFormat="1" ht="15" thickBot="1">
      <c r="B37" s="10"/>
      <c r="C37" s="13"/>
      <c r="D37" s="10"/>
    </row>
    <row r="38" spans="1:7" ht="40.049999999999997" customHeight="1">
      <c r="A38" s="21" t="s">
        <v>288</v>
      </c>
      <c r="B38" s="22" t="s">
        <v>275</v>
      </c>
      <c r="C38" s="22" t="s">
        <v>333</v>
      </c>
      <c r="D38" s="22" t="s">
        <v>284</v>
      </c>
      <c r="E38" s="22" t="s">
        <v>0</v>
      </c>
      <c r="F38" s="22" t="s">
        <v>1</v>
      </c>
      <c r="G38" s="23" t="s">
        <v>287</v>
      </c>
    </row>
    <row r="39" spans="1:7" s="4" customFormat="1">
      <c r="A39" s="40" t="s">
        <v>274</v>
      </c>
      <c r="B39" s="11">
        <v>0.375</v>
      </c>
      <c r="C39" s="48" t="s">
        <v>286</v>
      </c>
      <c r="D39" s="11">
        <f t="shared" ref="D39:D80" si="1">B39+(7/24)</f>
        <v>0.66666666666666674</v>
      </c>
      <c r="E39" s="2" t="s">
        <v>2</v>
      </c>
      <c r="F39" s="3" t="s">
        <v>44</v>
      </c>
      <c r="G39" s="51" t="s">
        <v>302</v>
      </c>
    </row>
    <row r="40" spans="1:7" s="4" customFormat="1">
      <c r="A40" s="40"/>
      <c r="B40" s="11">
        <v>0.38055555555555554</v>
      </c>
      <c r="C40" s="48"/>
      <c r="D40" s="11">
        <f t="shared" si="1"/>
        <v>0.67222222222222228</v>
      </c>
      <c r="E40" s="2" t="s">
        <v>2</v>
      </c>
      <c r="F40" s="3" t="s">
        <v>45</v>
      </c>
      <c r="G40" s="47"/>
    </row>
    <row r="41" spans="1:7" s="4" customFormat="1">
      <c r="A41" s="40"/>
      <c r="B41" s="11">
        <v>0.38611111111111113</v>
      </c>
      <c r="C41" s="48"/>
      <c r="D41" s="11">
        <f t="shared" si="1"/>
        <v>0.67777777777777781</v>
      </c>
      <c r="E41" s="2" t="s">
        <v>2</v>
      </c>
      <c r="F41" s="3" t="s">
        <v>46</v>
      </c>
      <c r="G41" s="47"/>
    </row>
    <row r="42" spans="1:7" s="4" customFormat="1">
      <c r="A42" s="40"/>
      <c r="B42" s="11">
        <v>0.39166666666666666</v>
      </c>
      <c r="C42" s="48"/>
      <c r="D42" s="11">
        <f t="shared" si="1"/>
        <v>0.68333333333333335</v>
      </c>
      <c r="E42" s="2" t="s">
        <v>2</v>
      </c>
      <c r="F42" s="3" t="s">
        <v>47</v>
      </c>
      <c r="G42" s="47"/>
    </row>
    <row r="43" spans="1:7" s="4" customFormat="1" ht="16.5" customHeight="1">
      <c r="A43" s="40"/>
      <c r="B43" s="11">
        <v>0.39583333333333331</v>
      </c>
      <c r="C43" s="48"/>
      <c r="D43" s="11">
        <f t="shared" si="1"/>
        <v>0.6875</v>
      </c>
      <c r="E43" s="2" t="s">
        <v>10</v>
      </c>
      <c r="F43" s="3" t="s">
        <v>48</v>
      </c>
      <c r="G43" s="29" t="s">
        <v>303</v>
      </c>
    </row>
    <row r="44" spans="1:7" s="4" customFormat="1">
      <c r="A44" s="40"/>
      <c r="B44" s="11">
        <v>0.3972222222222222</v>
      </c>
      <c r="C44" s="48"/>
      <c r="D44" s="11">
        <f t="shared" si="1"/>
        <v>0.68888888888888888</v>
      </c>
      <c r="E44" s="2" t="s">
        <v>2</v>
      </c>
      <c r="F44" s="3" t="s">
        <v>49</v>
      </c>
      <c r="G44" s="29" t="s">
        <v>302</v>
      </c>
    </row>
    <row r="45" spans="1:7" s="4" customFormat="1">
      <c r="A45" s="40"/>
      <c r="B45" s="11">
        <v>0.40277777777777773</v>
      </c>
      <c r="C45" s="48"/>
      <c r="D45" s="11">
        <f t="shared" si="1"/>
        <v>0.69444444444444442</v>
      </c>
      <c r="E45" s="2" t="s">
        <v>50</v>
      </c>
      <c r="F45" s="3" t="s">
        <v>51</v>
      </c>
      <c r="G45" s="43" t="s">
        <v>304</v>
      </c>
    </row>
    <row r="46" spans="1:7" s="4" customFormat="1">
      <c r="A46" s="40"/>
      <c r="B46" s="11">
        <v>0.40277777777777773</v>
      </c>
      <c r="C46" s="48"/>
      <c r="D46" s="11">
        <f t="shared" si="1"/>
        <v>0.69444444444444442</v>
      </c>
      <c r="E46" s="2" t="s">
        <v>52</v>
      </c>
      <c r="F46" s="3" t="s">
        <v>53</v>
      </c>
      <c r="G46" s="44"/>
    </row>
    <row r="47" spans="1:7" s="4" customFormat="1">
      <c r="A47" s="40"/>
      <c r="B47" s="11">
        <v>0.40972222222222227</v>
      </c>
      <c r="C47" s="48"/>
      <c r="D47" s="11">
        <f t="shared" si="1"/>
        <v>0.70138888888888895</v>
      </c>
      <c r="E47" s="2" t="s">
        <v>2</v>
      </c>
      <c r="F47" s="3" t="s">
        <v>54</v>
      </c>
      <c r="G47" s="43" t="s">
        <v>305</v>
      </c>
    </row>
    <row r="48" spans="1:7" s="4" customFormat="1">
      <c r="A48" s="40"/>
      <c r="B48" s="11">
        <v>0.4152777777777778</v>
      </c>
      <c r="C48" s="48"/>
      <c r="D48" s="11">
        <f t="shared" si="1"/>
        <v>0.70694444444444449</v>
      </c>
      <c r="E48" s="2" t="s">
        <v>2</v>
      </c>
      <c r="F48" s="3" t="s">
        <v>55</v>
      </c>
      <c r="G48" s="47"/>
    </row>
    <row r="49" spans="1:7" s="4" customFormat="1">
      <c r="A49" s="40"/>
      <c r="B49" s="11">
        <v>0.42083333333333334</v>
      </c>
      <c r="C49" s="48"/>
      <c r="D49" s="11">
        <f t="shared" si="1"/>
        <v>0.71250000000000002</v>
      </c>
      <c r="E49" s="2" t="s">
        <v>2</v>
      </c>
      <c r="F49" s="3" t="s">
        <v>56</v>
      </c>
      <c r="G49" s="47"/>
    </row>
    <row r="50" spans="1:7" s="4" customFormat="1">
      <c r="A50" s="40"/>
      <c r="B50" s="11">
        <v>0.42638888888888887</v>
      </c>
      <c r="C50" s="48"/>
      <c r="D50" s="11">
        <f t="shared" si="1"/>
        <v>0.71805555555555556</v>
      </c>
      <c r="E50" s="2" t="s">
        <v>2</v>
      </c>
      <c r="F50" s="3" t="s">
        <v>57</v>
      </c>
      <c r="G50" s="47"/>
    </row>
    <row r="51" spans="1:7" s="4" customFormat="1">
      <c r="A51" s="40"/>
      <c r="B51" s="11">
        <v>0.43194444444444446</v>
      </c>
      <c r="C51" s="48"/>
      <c r="D51" s="11">
        <f t="shared" si="1"/>
        <v>0.7236111111111112</v>
      </c>
      <c r="E51" s="2" t="s">
        <v>2</v>
      </c>
      <c r="F51" s="3" t="s">
        <v>58</v>
      </c>
      <c r="G51" s="47"/>
    </row>
    <row r="52" spans="1:7" s="4" customFormat="1">
      <c r="A52" s="40"/>
      <c r="B52" s="11">
        <v>0.4375</v>
      </c>
      <c r="C52" s="48"/>
      <c r="D52" s="11">
        <f t="shared" si="1"/>
        <v>0.72916666666666674</v>
      </c>
      <c r="E52" s="2" t="s">
        <v>2</v>
      </c>
      <c r="F52" s="3" t="s">
        <v>59</v>
      </c>
      <c r="G52" s="44"/>
    </row>
    <row r="53" spans="1:7" s="4" customFormat="1">
      <c r="A53" s="40"/>
      <c r="B53" s="11">
        <v>0.44791666666666669</v>
      </c>
      <c r="C53" s="48"/>
      <c r="D53" s="11">
        <f t="shared" si="1"/>
        <v>0.73958333333333337</v>
      </c>
      <c r="E53" s="2" t="s">
        <v>2</v>
      </c>
      <c r="F53" s="3" t="s">
        <v>60</v>
      </c>
      <c r="G53" s="47" t="s">
        <v>306</v>
      </c>
    </row>
    <row r="54" spans="1:7" s="4" customFormat="1">
      <c r="A54" s="40"/>
      <c r="B54" s="11">
        <v>0.45347222222222222</v>
      </c>
      <c r="C54" s="48"/>
      <c r="D54" s="11">
        <f t="shared" si="1"/>
        <v>0.74513888888888891</v>
      </c>
      <c r="E54" s="2" t="s">
        <v>2</v>
      </c>
      <c r="F54" s="3" t="s">
        <v>61</v>
      </c>
      <c r="G54" s="47"/>
    </row>
    <row r="55" spans="1:7" s="4" customFormat="1">
      <c r="A55" s="40"/>
      <c r="B55" s="11">
        <v>0.4548611111111111</v>
      </c>
      <c r="C55" s="48"/>
      <c r="D55" s="11">
        <f t="shared" si="1"/>
        <v>0.74652777777777779</v>
      </c>
      <c r="E55" s="2" t="s">
        <v>10</v>
      </c>
      <c r="F55" s="3" t="s">
        <v>62</v>
      </c>
      <c r="G55" s="30" t="s">
        <v>303</v>
      </c>
    </row>
    <row r="56" spans="1:7" s="4" customFormat="1">
      <c r="A56" s="40"/>
      <c r="B56" s="11">
        <v>0.45902777777777781</v>
      </c>
      <c r="C56" s="48"/>
      <c r="D56" s="11">
        <f t="shared" si="1"/>
        <v>0.75069444444444455</v>
      </c>
      <c r="E56" s="2" t="s">
        <v>2</v>
      </c>
      <c r="F56" s="3" t="s">
        <v>63</v>
      </c>
      <c r="G56" s="43" t="s">
        <v>306</v>
      </c>
    </row>
    <row r="57" spans="1:7" s="4" customFormat="1">
      <c r="A57" s="40"/>
      <c r="B57" s="11">
        <v>0.46458333333333335</v>
      </c>
      <c r="C57" s="48"/>
      <c r="D57" s="11">
        <f t="shared" si="1"/>
        <v>0.75625000000000009</v>
      </c>
      <c r="E57" s="2" t="s">
        <v>2</v>
      </c>
      <c r="F57" s="3" t="s">
        <v>64</v>
      </c>
      <c r="G57" s="47"/>
    </row>
    <row r="58" spans="1:7" s="4" customFormat="1" ht="16.95" customHeight="1">
      <c r="A58" s="40"/>
      <c r="B58" s="11">
        <v>0.47013888888888888</v>
      </c>
      <c r="C58" s="48"/>
      <c r="D58" s="11">
        <f t="shared" si="1"/>
        <v>0.76180555555555562</v>
      </c>
      <c r="E58" s="2" t="s">
        <v>2</v>
      </c>
      <c r="F58" s="3" t="s">
        <v>65</v>
      </c>
      <c r="G58" s="44"/>
    </row>
    <row r="59" spans="1:7" s="4" customFormat="1" ht="16.95" customHeight="1">
      <c r="A59" s="40"/>
      <c r="B59" s="11">
        <v>0.4826388888888889</v>
      </c>
      <c r="C59" s="48"/>
      <c r="D59" s="11">
        <f t="shared" si="1"/>
        <v>0.77430555555555558</v>
      </c>
      <c r="E59" s="2" t="s">
        <v>2</v>
      </c>
      <c r="F59" s="3" t="s">
        <v>66</v>
      </c>
      <c r="G59" s="43" t="s">
        <v>307</v>
      </c>
    </row>
    <row r="60" spans="1:7" s="4" customFormat="1" ht="16.95" customHeight="1">
      <c r="A60" s="40"/>
      <c r="B60" s="11">
        <v>0.48819444444444443</v>
      </c>
      <c r="C60" s="48"/>
      <c r="D60" s="11">
        <f t="shared" si="1"/>
        <v>0.77986111111111112</v>
      </c>
      <c r="E60" s="2" t="s">
        <v>2</v>
      </c>
      <c r="F60" s="3" t="s">
        <v>67</v>
      </c>
      <c r="G60" s="47"/>
    </row>
    <row r="61" spans="1:7" s="4" customFormat="1">
      <c r="A61" s="40"/>
      <c r="B61" s="11">
        <v>0.49374999999999997</v>
      </c>
      <c r="C61" s="48"/>
      <c r="D61" s="11">
        <f t="shared" si="1"/>
        <v>0.78541666666666665</v>
      </c>
      <c r="E61" s="2" t="s">
        <v>2</v>
      </c>
      <c r="F61" s="3" t="s">
        <v>68</v>
      </c>
      <c r="G61" s="47"/>
    </row>
    <row r="62" spans="1:7" s="4" customFormat="1" ht="16.95" customHeight="1">
      <c r="A62" s="40"/>
      <c r="B62" s="11">
        <v>0.4993055555555555</v>
      </c>
      <c r="C62" s="48"/>
      <c r="D62" s="11">
        <f t="shared" si="1"/>
        <v>0.79097222222222219</v>
      </c>
      <c r="E62" s="2" t="s">
        <v>2</v>
      </c>
      <c r="F62" s="3" t="s">
        <v>69</v>
      </c>
      <c r="G62" s="44"/>
    </row>
    <row r="63" spans="1:7" s="4" customFormat="1" ht="16.95" customHeight="1">
      <c r="A63" s="40"/>
      <c r="B63" s="11">
        <v>0.79861111111111116</v>
      </c>
      <c r="C63" s="66" t="s">
        <v>274</v>
      </c>
      <c r="D63" s="11">
        <f t="shared" si="1"/>
        <v>1.0902777777777779</v>
      </c>
      <c r="E63" s="2" t="s">
        <v>70</v>
      </c>
      <c r="F63" s="3" t="s">
        <v>71</v>
      </c>
      <c r="G63" s="43" t="s">
        <v>308</v>
      </c>
    </row>
    <row r="64" spans="1:7" s="4" customFormat="1">
      <c r="A64" s="40"/>
      <c r="B64" s="11">
        <v>0.79861111111111116</v>
      </c>
      <c r="C64" s="66"/>
      <c r="D64" s="11">
        <f t="shared" si="1"/>
        <v>1.0902777777777779</v>
      </c>
      <c r="E64" s="2" t="s">
        <v>72</v>
      </c>
      <c r="F64" s="3" t="s">
        <v>73</v>
      </c>
      <c r="G64" s="44"/>
    </row>
    <row r="65" spans="1:7" s="4" customFormat="1">
      <c r="A65" s="40"/>
      <c r="B65" s="11">
        <v>0.80208333333333337</v>
      </c>
      <c r="C65" s="66"/>
      <c r="D65" s="11">
        <f t="shared" si="1"/>
        <v>1.09375</v>
      </c>
      <c r="E65" s="2" t="s">
        <v>2</v>
      </c>
      <c r="F65" s="3" t="s">
        <v>74</v>
      </c>
      <c r="G65" s="43" t="s">
        <v>291</v>
      </c>
    </row>
    <row r="66" spans="1:7" s="4" customFormat="1">
      <c r="A66" s="40"/>
      <c r="B66" s="11">
        <v>0.80763888888888891</v>
      </c>
      <c r="C66" s="66"/>
      <c r="D66" s="11">
        <f t="shared" si="1"/>
        <v>1.0993055555555555</v>
      </c>
      <c r="E66" s="2" t="s">
        <v>2</v>
      </c>
      <c r="F66" s="3" t="s">
        <v>75</v>
      </c>
      <c r="G66" s="47"/>
    </row>
    <row r="67" spans="1:7" s="4" customFormat="1">
      <c r="A67" s="40"/>
      <c r="B67" s="11">
        <v>0.81319444444444444</v>
      </c>
      <c r="C67" s="66"/>
      <c r="D67" s="11">
        <f t="shared" si="1"/>
        <v>1.1048611111111111</v>
      </c>
      <c r="E67" s="2" t="s">
        <v>2</v>
      </c>
      <c r="F67" s="3" t="s">
        <v>76</v>
      </c>
      <c r="G67" s="44"/>
    </row>
    <row r="68" spans="1:7" s="4" customFormat="1">
      <c r="A68" s="40"/>
      <c r="B68" s="11">
        <v>0.82291666666666663</v>
      </c>
      <c r="C68" s="66"/>
      <c r="D68" s="11">
        <f t="shared" si="1"/>
        <v>1.1145833333333333</v>
      </c>
      <c r="E68" s="2" t="s">
        <v>2</v>
      </c>
      <c r="F68" s="3" t="s">
        <v>77</v>
      </c>
      <c r="G68" s="43" t="s">
        <v>290</v>
      </c>
    </row>
    <row r="69" spans="1:7" s="4" customFormat="1">
      <c r="A69" s="40"/>
      <c r="B69" s="11">
        <v>0.82847222222222217</v>
      </c>
      <c r="C69" s="66"/>
      <c r="D69" s="11">
        <f t="shared" si="1"/>
        <v>1.1201388888888888</v>
      </c>
      <c r="E69" s="2" t="s">
        <v>2</v>
      </c>
      <c r="F69" s="3" t="s">
        <v>78</v>
      </c>
      <c r="G69" s="47"/>
    </row>
    <row r="70" spans="1:7" s="4" customFormat="1">
      <c r="A70" s="40"/>
      <c r="B70" s="11">
        <v>0.8340277777777777</v>
      </c>
      <c r="C70" s="66"/>
      <c r="D70" s="11">
        <f t="shared" si="1"/>
        <v>1.1256944444444443</v>
      </c>
      <c r="E70" s="2" t="s">
        <v>2</v>
      </c>
      <c r="F70" s="3" t="s">
        <v>79</v>
      </c>
      <c r="G70" s="47"/>
    </row>
    <row r="71" spans="1:7" s="4" customFormat="1">
      <c r="A71" s="40"/>
      <c r="B71" s="11">
        <v>0.83958333333333324</v>
      </c>
      <c r="C71" s="66"/>
      <c r="D71" s="11">
        <f t="shared" si="1"/>
        <v>1.1312499999999999</v>
      </c>
      <c r="E71" s="2" t="s">
        <v>2</v>
      </c>
      <c r="F71" s="3" t="s">
        <v>80</v>
      </c>
      <c r="G71" s="44"/>
    </row>
    <row r="72" spans="1:7" s="4" customFormat="1">
      <c r="A72" s="40"/>
      <c r="B72" s="11">
        <v>0.84375</v>
      </c>
      <c r="C72" s="66"/>
      <c r="D72" s="11">
        <f t="shared" si="1"/>
        <v>1.1354166666666667</v>
      </c>
      <c r="E72" s="2" t="s">
        <v>10</v>
      </c>
      <c r="F72" s="3" t="s">
        <v>81</v>
      </c>
      <c r="G72" s="37" t="s">
        <v>294</v>
      </c>
    </row>
    <row r="73" spans="1:7" s="4" customFormat="1">
      <c r="A73" s="40"/>
      <c r="B73" s="11">
        <v>0.84513888888888899</v>
      </c>
      <c r="C73" s="66"/>
      <c r="D73" s="11">
        <f t="shared" si="1"/>
        <v>1.1368055555555556</v>
      </c>
      <c r="E73" s="2" t="s">
        <v>2</v>
      </c>
      <c r="F73" s="3" t="s">
        <v>82</v>
      </c>
      <c r="G73" s="43" t="s">
        <v>290</v>
      </c>
    </row>
    <row r="74" spans="1:7" s="4" customFormat="1">
      <c r="A74" s="40"/>
      <c r="B74" s="11">
        <v>0.85069444444444453</v>
      </c>
      <c r="C74" s="66"/>
      <c r="D74" s="11">
        <f t="shared" si="1"/>
        <v>1.1423611111111112</v>
      </c>
      <c r="E74" s="2" t="s">
        <v>2</v>
      </c>
      <c r="F74" s="3" t="s">
        <v>83</v>
      </c>
      <c r="G74" s="47"/>
    </row>
    <row r="75" spans="1:7" s="4" customFormat="1">
      <c r="A75" s="40"/>
      <c r="B75" s="11">
        <v>0.85625000000000007</v>
      </c>
      <c r="C75" s="66"/>
      <c r="D75" s="11">
        <f t="shared" si="1"/>
        <v>1.1479166666666667</v>
      </c>
      <c r="E75" s="2" t="s">
        <v>2</v>
      </c>
      <c r="F75" s="3" t="s">
        <v>84</v>
      </c>
      <c r="G75" s="47"/>
    </row>
    <row r="76" spans="1:7" s="4" customFormat="1" ht="16.95" customHeight="1">
      <c r="A76" s="40"/>
      <c r="B76" s="11">
        <v>0.86805555555555547</v>
      </c>
      <c r="C76" s="66"/>
      <c r="D76" s="11">
        <f t="shared" si="1"/>
        <v>1.1597222222222221</v>
      </c>
      <c r="E76" s="2" t="s">
        <v>2</v>
      </c>
      <c r="F76" s="3" t="s">
        <v>85</v>
      </c>
      <c r="G76" s="43" t="s">
        <v>295</v>
      </c>
    </row>
    <row r="77" spans="1:7" s="4" customFormat="1" ht="16.95" customHeight="1">
      <c r="A77" s="40"/>
      <c r="B77" s="11">
        <v>0.87222222222222223</v>
      </c>
      <c r="C77" s="66"/>
      <c r="D77" s="11">
        <f t="shared" si="1"/>
        <v>1.163888888888889</v>
      </c>
      <c r="E77" s="2" t="s">
        <v>2</v>
      </c>
      <c r="F77" s="3" t="s">
        <v>86</v>
      </c>
      <c r="G77" s="47"/>
    </row>
    <row r="78" spans="1:7" s="4" customFormat="1" ht="16.95" customHeight="1">
      <c r="A78" s="40"/>
      <c r="B78" s="11">
        <v>0.87638888888888899</v>
      </c>
      <c r="C78" s="66"/>
      <c r="D78" s="11">
        <f t="shared" si="1"/>
        <v>1.1680555555555556</v>
      </c>
      <c r="E78" s="2" t="s">
        <v>2</v>
      </c>
      <c r="F78" s="3" t="s">
        <v>87</v>
      </c>
      <c r="G78" s="44"/>
    </row>
    <row r="79" spans="1:7" s="4" customFormat="1" ht="28.8">
      <c r="A79" s="40"/>
      <c r="B79" s="11">
        <v>0.89930555555555547</v>
      </c>
      <c r="C79" s="66"/>
      <c r="D79" s="11">
        <f t="shared" si="1"/>
        <v>1.1909722222222221</v>
      </c>
      <c r="E79" s="2" t="s">
        <v>2</v>
      </c>
      <c r="F79" s="3" t="s">
        <v>88</v>
      </c>
      <c r="G79" s="30" t="s">
        <v>301</v>
      </c>
    </row>
    <row r="80" spans="1:7" s="4" customFormat="1" ht="15" thickBot="1">
      <c r="A80" s="68"/>
      <c r="B80" s="12">
        <v>0.90972222222222221</v>
      </c>
      <c r="C80" s="69"/>
      <c r="D80" s="12">
        <f t="shared" si="1"/>
        <v>1.2013888888888888</v>
      </c>
      <c r="E80" s="8" t="s">
        <v>2</v>
      </c>
      <c r="F80" s="9" t="s">
        <v>89</v>
      </c>
      <c r="G80" s="31" t="s">
        <v>291</v>
      </c>
    </row>
    <row r="81" spans="1:7" ht="40.049999999999997" customHeight="1">
      <c r="A81" s="21" t="s">
        <v>288</v>
      </c>
      <c r="B81" s="22" t="s">
        <v>275</v>
      </c>
      <c r="C81" s="22" t="s">
        <v>333</v>
      </c>
      <c r="D81" s="22" t="s">
        <v>284</v>
      </c>
      <c r="E81" s="22" t="s">
        <v>0</v>
      </c>
      <c r="F81" s="22" t="s">
        <v>1</v>
      </c>
      <c r="G81" s="23" t="s">
        <v>287</v>
      </c>
    </row>
    <row r="82" spans="1:7">
      <c r="A82" s="45" t="s">
        <v>276</v>
      </c>
      <c r="B82" s="11">
        <v>0.38194444444444442</v>
      </c>
      <c r="C82" s="66" t="s">
        <v>274</v>
      </c>
      <c r="D82" s="11">
        <f t="shared" ref="D82:D110" si="2">B82+(7/24)</f>
        <v>0.67361111111111116</v>
      </c>
      <c r="E82" s="2" t="s">
        <v>10</v>
      </c>
      <c r="F82" s="3" t="s">
        <v>90</v>
      </c>
      <c r="G82" s="19" t="s">
        <v>309</v>
      </c>
    </row>
    <row r="83" spans="1:7">
      <c r="A83" s="45"/>
      <c r="B83" s="11">
        <v>0.40277777777777773</v>
      </c>
      <c r="C83" s="66"/>
      <c r="D83" s="11">
        <f t="shared" si="2"/>
        <v>0.69444444444444442</v>
      </c>
      <c r="E83" s="2" t="s">
        <v>2</v>
      </c>
      <c r="F83" s="3" t="s">
        <v>91</v>
      </c>
      <c r="G83" s="29" t="s">
        <v>310</v>
      </c>
    </row>
    <row r="84" spans="1:7">
      <c r="A84" s="45"/>
      <c r="B84" s="11">
        <v>0.40972222222222227</v>
      </c>
      <c r="C84" s="66"/>
      <c r="D84" s="11">
        <f t="shared" si="2"/>
        <v>0.70138888888888895</v>
      </c>
      <c r="E84" s="2" t="s">
        <v>70</v>
      </c>
      <c r="F84" s="3" t="s">
        <v>92</v>
      </c>
      <c r="G84" s="43" t="s">
        <v>311</v>
      </c>
    </row>
    <row r="85" spans="1:7">
      <c r="A85" s="45"/>
      <c r="B85" s="11">
        <v>0.40972222222222227</v>
      </c>
      <c r="C85" s="66"/>
      <c r="D85" s="11">
        <f t="shared" si="2"/>
        <v>0.70138888888888895</v>
      </c>
      <c r="E85" s="2" t="s">
        <v>72</v>
      </c>
      <c r="F85" s="3" t="s">
        <v>93</v>
      </c>
      <c r="G85" s="47"/>
    </row>
    <row r="86" spans="1:7">
      <c r="A86" s="45"/>
      <c r="B86" s="11">
        <v>0.41319444444444442</v>
      </c>
      <c r="C86" s="66"/>
      <c r="D86" s="11">
        <f t="shared" si="2"/>
        <v>0.70486111111111116</v>
      </c>
      <c r="E86" s="2" t="s">
        <v>2</v>
      </c>
      <c r="F86" s="3" t="s">
        <v>94</v>
      </c>
      <c r="G86" s="43" t="s">
        <v>310</v>
      </c>
    </row>
    <row r="87" spans="1:7">
      <c r="A87" s="45"/>
      <c r="B87" s="11">
        <v>0.4236111111111111</v>
      </c>
      <c r="C87" s="66"/>
      <c r="D87" s="11">
        <f t="shared" si="2"/>
        <v>0.71527777777777779</v>
      </c>
      <c r="E87" s="2" t="s">
        <v>2</v>
      </c>
      <c r="F87" s="3" t="s">
        <v>95</v>
      </c>
      <c r="G87" s="47"/>
    </row>
    <row r="88" spans="1:7">
      <c r="A88" s="45"/>
      <c r="B88" s="11">
        <v>0.44097222222222227</v>
      </c>
      <c r="C88" s="66"/>
      <c r="D88" s="11">
        <f t="shared" si="2"/>
        <v>0.73263888888888895</v>
      </c>
      <c r="E88" s="2" t="s">
        <v>36</v>
      </c>
      <c r="F88" s="3" t="s">
        <v>96</v>
      </c>
      <c r="G88" s="30" t="s">
        <v>299</v>
      </c>
    </row>
    <row r="89" spans="1:7">
      <c r="A89" s="45"/>
      <c r="B89" s="11">
        <v>0.44444444444444442</v>
      </c>
      <c r="C89" s="66"/>
      <c r="D89" s="11">
        <f t="shared" si="2"/>
        <v>0.73611111111111116</v>
      </c>
      <c r="E89" s="2" t="s">
        <v>10</v>
      </c>
      <c r="F89" s="3" t="s">
        <v>97</v>
      </c>
      <c r="G89" s="30" t="s">
        <v>309</v>
      </c>
    </row>
    <row r="90" spans="1:7">
      <c r="A90" s="45"/>
      <c r="B90" s="11">
        <v>0.44791666666666669</v>
      </c>
      <c r="C90" s="66"/>
      <c r="D90" s="11">
        <f t="shared" si="2"/>
        <v>0.73958333333333337</v>
      </c>
      <c r="E90" s="2" t="s">
        <v>2</v>
      </c>
      <c r="F90" s="3" t="s">
        <v>98</v>
      </c>
      <c r="G90" s="47" t="s">
        <v>312</v>
      </c>
    </row>
    <row r="91" spans="1:7">
      <c r="A91" s="45"/>
      <c r="B91" s="11">
        <v>0.45347222222222222</v>
      </c>
      <c r="C91" s="66"/>
      <c r="D91" s="11">
        <f t="shared" si="2"/>
        <v>0.74513888888888891</v>
      </c>
      <c r="E91" s="2" t="s">
        <v>2</v>
      </c>
      <c r="F91" s="3" t="s">
        <v>99</v>
      </c>
      <c r="G91" s="47"/>
    </row>
    <row r="92" spans="1:7">
      <c r="A92" s="45"/>
      <c r="B92" s="11">
        <v>0.45902777777777781</v>
      </c>
      <c r="C92" s="66"/>
      <c r="D92" s="11">
        <f t="shared" si="2"/>
        <v>0.75069444444444455</v>
      </c>
      <c r="E92" s="2" t="s">
        <v>2</v>
      </c>
      <c r="F92" s="3" t="s">
        <v>100</v>
      </c>
      <c r="G92" s="47"/>
    </row>
    <row r="93" spans="1:7">
      <c r="A93" s="45"/>
      <c r="B93" s="11">
        <v>0.46458333333333335</v>
      </c>
      <c r="C93" s="66"/>
      <c r="D93" s="11">
        <f t="shared" si="2"/>
        <v>0.75625000000000009</v>
      </c>
      <c r="E93" s="2" t="s">
        <v>2</v>
      </c>
      <c r="F93" s="3" t="s">
        <v>101</v>
      </c>
      <c r="G93" s="47"/>
    </row>
    <row r="94" spans="1:7">
      <c r="A94" s="45"/>
      <c r="B94" s="11">
        <v>0.47013888888888888</v>
      </c>
      <c r="C94" s="66"/>
      <c r="D94" s="11">
        <f t="shared" si="2"/>
        <v>0.76180555555555562</v>
      </c>
      <c r="E94" s="2" t="s">
        <v>2</v>
      </c>
      <c r="F94" s="3" t="s">
        <v>102</v>
      </c>
      <c r="G94" s="47"/>
    </row>
    <row r="95" spans="1:7">
      <c r="A95" s="45"/>
      <c r="B95" s="11">
        <v>0.47569444444444442</v>
      </c>
      <c r="C95" s="66"/>
      <c r="D95" s="11">
        <f t="shared" si="2"/>
        <v>0.76736111111111116</v>
      </c>
      <c r="E95" s="2" t="s">
        <v>2</v>
      </c>
      <c r="F95" s="3" t="s">
        <v>103</v>
      </c>
      <c r="G95" s="47"/>
    </row>
    <row r="96" spans="1:7" ht="16.05" customHeight="1">
      <c r="A96" s="45"/>
      <c r="B96" s="11">
        <v>0.79861111111111116</v>
      </c>
      <c r="C96" s="46" t="s">
        <v>276</v>
      </c>
      <c r="D96" s="11">
        <f t="shared" si="2"/>
        <v>1.0902777777777779</v>
      </c>
      <c r="E96" s="2" t="s">
        <v>4</v>
      </c>
      <c r="F96" s="3" t="s">
        <v>104</v>
      </c>
      <c r="G96" s="30" t="s">
        <v>293</v>
      </c>
    </row>
    <row r="97" spans="1:7">
      <c r="A97" s="45"/>
      <c r="B97" s="11">
        <v>0.80208333333333337</v>
      </c>
      <c r="C97" s="46"/>
      <c r="D97" s="11">
        <f t="shared" si="2"/>
        <v>1.09375</v>
      </c>
      <c r="E97" s="2" t="s">
        <v>2</v>
      </c>
      <c r="F97" s="3" t="s">
        <v>105</v>
      </c>
      <c r="G97" s="47" t="s">
        <v>290</v>
      </c>
    </row>
    <row r="98" spans="1:7">
      <c r="A98" s="45"/>
      <c r="B98" s="11">
        <v>0.80763888888888891</v>
      </c>
      <c r="C98" s="46"/>
      <c r="D98" s="11">
        <f t="shared" si="2"/>
        <v>1.0993055555555555</v>
      </c>
      <c r="E98" s="2" t="s">
        <v>2</v>
      </c>
      <c r="F98" s="3" t="s">
        <v>106</v>
      </c>
      <c r="G98" s="47"/>
    </row>
    <row r="99" spans="1:7">
      <c r="A99" s="45"/>
      <c r="B99" s="11">
        <v>0.81319444444444444</v>
      </c>
      <c r="C99" s="46"/>
      <c r="D99" s="11">
        <f t="shared" si="2"/>
        <v>1.1048611111111111</v>
      </c>
      <c r="E99" s="2" t="s">
        <v>2</v>
      </c>
      <c r="F99" s="3" t="s">
        <v>107</v>
      </c>
      <c r="G99" s="47"/>
    </row>
    <row r="100" spans="1:7" ht="16.05" customHeight="1">
      <c r="A100" s="45"/>
      <c r="B100" s="11">
        <v>0.82291666666666663</v>
      </c>
      <c r="C100" s="46"/>
      <c r="D100" s="11">
        <f t="shared" si="2"/>
        <v>1.1145833333333333</v>
      </c>
      <c r="E100" s="2" t="s">
        <v>2</v>
      </c>
      <c r="F100" s="3" t="s">
        <v>108</v>
      </c>
      <c r="G100" s="43" t="s">
        <v>306</v>
      </c>
    </row>
    <row r="101" spans="1:7">
      <c r="A101" s="45"/>
      <c r="B101" s="11">
        <v>0.82847222222222217</v>
      </c>
      <c r="C101" s="46"/>
      <c r="D101" s="11">
        <f t="shared" si="2"/>
        <v>1.1201388888888888</v>
      </c>
      <c r="E101" s="2" t="s">
        <v>2</v>
      </c>
      <c r="F101" s="3" t="s">
        <v>109</v>
      </c>
      <c r="G101" s="47"/>
    </row>
    <row r="102" spans="1:7">
      <c r="A102" s="45"/>
      <c r="B102" s="11">
        <v>0.8340277777777777</v>
      </c>
      <c r="C102" s="46"/>
      <c r="D102" s="11">
        <f t="shared" si="2"/>
        <v>1.1256944444444443</v>
      </c>
      <c r="E102" s="2" t="s">
        <v>2</v>
      </c>
      <c r="F102" s="3" t="s">
        <v>110</v>
      </c>
      <c r="G102" s="47"/>
    </row>
    <row r="103" spans="1:7">
      <c r="A103" s="45"/>
      <c r="B103" s="11">
        <v>0.84722222222222221</v>
      </c>
      <c r="C103" s="46"/>
      <c r="D103" s="11">
        <f t="shared" si="2"/>
        <v>1.1388888888888888</v>
      </c>
      <c r="E103" s="2" t="s">
        <v>32</v>
      </c>
      <c r="F103" s="3" t="s">
        <v>111</v>
      </c>
      <c r="G103" s="29" t="s">
        <v>298</v>
      </c>
    </row>
    <row r="104" spans="1:7" ht="16.05" customHeight="1">
      <c r="A104" s="45"/>
      <c r="B104" s="11">
        <v>0.85069444444444453</v>
      </c>
      <c r="C104" s="46"/>
      <c r="D104" s="11">
        <f t="shared" si="2"/>
        <v>1.1423611111111112</v>
      </c>
      <c r="E104" s="2" t="s">
        <v>2</v>
      </c>
      <c r="F104" s="3" t="s">
        <v>112</v>
      </c>
      <c r="G104" s="43" t="s">
        <v>305</v>
      </c>
    </row>
    <row r="105" spans="1:7">
      <c r="A105" s="45"/>
      <c r="B105" s="11">
        <v>0.85763888888888884</v>
      </c>
      <c r="C105" s="46"/>
      <c r="D105" s="11">
        <f t="shared" si="2"/>
        <v>1.1493055555555556</v>
      </c>
      <c r="E105" s="2" t="s">
        <v>2</v>
      </c>
      <c r="F105" s="3" t="s">
        <v>113</v>
      </c>
      <c r="G105" s="47"/>
    </row>
    <row r="106" spans="1:7">
      <c r="A106" s="45"/>
      <c r="B106" s="11">
        <v>0.86458333333333337</v>
      </c>
      <c r="C106" s="46"/>
      <c r="D106" s="11">
        <f t="shared" si="2"/>
        <v>1.15625</v>
      </c>
      <c r="E106" s="2" t="s">
        <v>2</v>
      </c>
      <c r="F106" s="3" t="s">
        <v>114</v>
      </c>
      <c r="G106" s="44"/>
    </row>
    <row r="107" spans="1:7">
      <c r="A107" s="45"/>
      <c r="B107" s="11">
        <v>0.87847222222222221</v>
      </c>
      <c r="C107" s="46"/>
      <c r="D107" s="11">
        <f t="shared" si="2"/>
        <v>1.1701388888888888</v>
      </c>
      <c r="E107" s="2" t="s">
        <v>2</v>
      </c>
      <c r="F107" s="3" t="s">
        <v>115</v>
      </c>
      <c r="G107" s="43" t="s">
        <v>296</v>
      </c>
    </row>
    <row r="108" spans="1:7">
      <c r="A108" s="45"/>
      <c r="B108" s="11">
        <v>0.88541666666666663</v>
      </c>
      <c r="C108" s="46"/>
      <c r="D108" s="11">
        <f t="shared" si="2"/>
        <v>1.1770833333333333</v>
      </c>
      <c r="E108" s="2" t="s">
        <v>2</v>
      </c>
      <c r="F108" s="3" t="s">
        <v>116</v>
      </c>
      <c r="G108" s="47"/>
    </row>
    <row r="109" spans="1:7">
      <c r="A109" s="45"/>
      <c r="B109" s="11">
        <v>0.89236111111111116</v>
      </c>
      <c r="C109" s="46"/>
      <c r="D109" s="11">
        <f t="shared" si="2"/>
        <v>1.1840277777777779</v>
      </c>
      <c r="E109" s="2" t="s">
        <v>2</v>
      </c>
      <c r="F109" s="3" t="s">
        <v>117</v>
      </c>
      <c r="G109" s="44"/>
    </row>
    <row r="110" spans="1:7" ht="15" thickBot="1">
      <c r="A110" s="65"/>
      <c r="B110" s="12">
        <v>0.90972222222222221</v>
      </c>
      <c r="C110" s="67"/>
      <c r="D110" s="12">
        <f t="shared" si="2"/>
        <v>1.2013888888888888</v>
      </c>
      <c r="E110" s="8" t="s">
        <v>2</v>
      </c>
      <c r="F110" s="9" t="s">
        <v>118</v>
      </c>
      <c r="G110" s="20" t="s">
        <v>290</v>
      </c>
    </row>
    <row r="111" spans="1:7" ht="40.049999999999997" customHeight="1">
      <c r="A111" s="21" t="s">
        <v>288</v>
      </c>
      <c r="B111" s="22" t="s">
        <v>275</v>
      </c>
      <c r="C111" s="22" t="s">
        <v>333</v>
      </c>
      <c r="D111" s="22" t="s">
        <v>284</v>
      </c>
      <c r="E111" s="22" t="s">
        <v>0</v>
      </c>
      <c r="F111" s="22" t="s">
        <v>1</v>
      </c>
      <c r="G111" s="23" t="s">
        <v>287</v>
      </c>
    </row>
    <row r="112" spans="1:7" ht="16.05" customHeight="1">
      <c r="A112" s="62" t="s">
        <v>277</v>
      </c>
      <c r="B112" s="11">
        <v>0.375</v>
      </c>
      <c r="C112" s="46" t="s">
        <v>276</v>
      </c>
      <c r="D112" s="11">
        <f t="shared" ref="D112:D139" si="3">B112+(7/24)</f>
        <v>0.66666666666666674</v>
      </c>
      <c r="E112" s="2" t="s">
        <v>10</v>
      </c>
      <c r="F112" s="3" t="s">
        <v>119</v>
      </c>
      <c r="G112" s="19" t="s">
        <v>313</v>
      </c>
    </row>
    <row r="113" spans="1:7">
      <c r="A113" s="62"/>
      <c r="B113" s="11">
        <v>0.39930555555555558</v>
      </c>
      <c r="C113" s="46"/>
      <c r="D113" s="11">
        <f t="shared" si="3"/>
        <v>0.69097222222222232</v>
      </c>
      <c r="E113" s="2" t="s">
        <v>2</v>
      </c>
      <c r="F113" s="3" t="s">
        <v>120</v>
      </c>
      <c r="G113" s="43" t="s">
        <v>314</v>
      </c>
    </row>
    <row r="114" spans="1:7">
      <c r="A114" s="62"/>
      <c r="B114" s="11">
        <v>0.40486111111111112</v>
      </c>
      <c r="C114" s="46"/>
      <c r="D114" s="11">
        <f t="shared" si="3"/>
        <v>0.69652777777777786</v>
      </c>
      <c r="E114" s="2" t="s">
        <v>2</v>
      </c>
      <c r="F114" s="3" t="s">
        <v>121</v>
      </c>
      <c r="G114" s="47"/>
    </row>
    <row r="115" spans="1:7">
      <c r="A115" s="62"/>
      <c r="B115" s="11">
        <v>0.41041666666666665</v>
      </c>
      <c r="C115" s="46"/>
      <c r="D115" s="11">
        <f t="shared" si="3"/>
        <v>0.70208333333333339</v>
      </c>
      <c r="E115" s="2" t="s">
        <v>2</v>
      </c>
      <c r="F115" s="3" t="s">
        <v>122</v>
      </c>
      <c r="G115" s="47"/>
    </row>
    <row r="116" spans="1:7">
      <c r="A116" s="62"/>
      <c r="B116" s="11">
        <v>0.43055555555555558</v>
      </c>
      <c r="C116" s="46"/>
      <c r="D116" s="11">
        <f t="shared" si="3"/>
        <v>0.72222222222222232</v>
      </c>
      <c r="E116" s="2" t="s">
        <v>70</v>
      </c>
      <c r="F116" s="3" t="s">
        <v>123</v>
      </c>
      <c r="G116" s="29" t="s">
        <v>308</v>
      </c>
    </row>
    <row r="117" spans="1:7">
      <c r="A117" s="62"/>
      <c r="B117" s="11">
        <v>0.4375</v>
      </c>
      <c r="C117" s="46"/>
      <c r="D117" s="11">
        <f t="shared" si="3"/>
        <v>0.72916666666666674</v>
      </c>
      <c r="E117" s="2" t="s">
        <v>2</v>
      </c>
      <c r="F117" s="3" t="s">
        <v>124</v>
      </c>
      <c r="G117" s="29" t="s">
        <v>315</v>
      </c>
    </row>
    <row r="118" spans="1:7">
      <c r="A118" s="62"/>
      <c r="B118" s="11">
        <v>0.4375</v>
      </c>
      <c r="C118" s="46"/>
      <c r="D118" s="11">
        <f t="shared" si="3"/>
        <v>0.72916666666666674</v>
      </c>
      <c r="E118" s="2" t="s">
        <v>10</v>
      </c>
      <c r="F118" s="3" t="s">
        <v>125</v>
      </c>
      <c r="G118" s="29" t="s">
        <v>313</v>
      </c>
    </row>
    <row r="119" spans="1:7">
      <c r="A119" s="62"/>
      <c r="B119" s="11">
        <v>0.44305555555555554</v>
      </c>
      <c r="C119" s="46"/>
      <c r="D119" s="11">
        <f t="shared" si="3"/>
        <v>0.73472222222222228</v>
      </c>
      <c r="E119" s="2" t="s">
        <v>2</v>
      </c>
      <c r="F119" s="3" t="s">
        <v>126</v>
      </c>
      <c r="G119" s="43" t="s">
        <v>315</v>
      </c>
    </row>
    <row r="120" spans="1:7">
      <c r="A120" s="62"/>
      <c r="B120" s="11">
        <v>0.44861111111111113</v>
      </c>
      <c r="C120" s="46"/>
      <c r="D120" s="11">
        <f t="shared" si="3"/>
        <v>0.74027777777777781</v>
      </c>
      <c r="E120" s="2" t="s">
        <v>2</v>
      </c>
      <c r="F120" s="3" t="s">
        <v>127</v>
      </c>
      <c r="G120" s="47"/>
    </row>
    <row r="121" spans="1:7">
      <c r="A121" s="62"/>
      <c r="B121" s="11">
        <v>0.45416666666666666</v>
      </c>
      <c r="C121" s="46"/>
      <c r="D121" s="11">
        <f t="shared" si="3"/>
        <v>0.74583333333333335</v>
      </c>
      <c r="E121" s="2" t="s">
        <v>2</v>
      </c>
      <c r="F121" s="3" t="s">
        <v>128</v>
      </c>
      <c r="G121" s="47"/>
    </row>
    <row r="122" spans="1:7">
      <c r="A122" s="62"/>
      <c r="B122" s="11">
        <v>0.4597222222222222</v>
      </c>
      <c r="C122" s="46"/>
      <c r="D122" s="11">
        <f t="shared" si="3"/>
        <v>0.75138888888888888</v>
      </c>
      <c r="E122" s="2" t="s">
        <v>2</v>
      </c>
      <c r="F122" s="3" t="s">
        <v>129</v>
      </c>
      <c r="G122" s="47"/>
    </row>
    <row r="123" spans="1:7">
      <c r="A123" s="62"/>
      <c r="B123" s="11">
        <v>0.46527777777777773</v>
      </c>
      <c r="C123" s="46"/>
      <c r="D123" s="11">
        <f t="shared" si="3"/>
        <v>0.75694444444444442</v>
      </c>
      <c r="E123" s="2" t="s">
        <v>2</v>
      </c>
      <c r="F123" s="3" t="s">
        <v>130</v>
      </c>
      <c r="G123" s="47"/>
    </row>
    <row r="124" spans="1:7">
      <c r="A124" s="62"/>
      <c r="B124" s="11">
        <v>0.47083333333333338</v>
      </c>
      <c r="C124" s="46"/>
      <c r="D124" s="11">
        <f t="shared" si="3"/>
        <v>0.76250000000000007</v>
      </c>
      <c r="E124" s="2" t="s">
        <v>2</v>
      </c>
      <c r="F124" s="3" t="s">
        <v>131</v>
      </c>
      <c r="G124" s="47"/>
    </row>
    <row r="125" spans="1:7" ht="28.8">
      <c r="A125" s="62"/>
      <c r="B125" s="11">
        <v>0.49305555555555558</v>
      </c>
      <c r="C125" s="46"/>
      <c r="D125" s="11">
        <f t="shared" si="3"/>
        <v>0.78472222222222232</v>
      </c>
      <c r="E125" s="2" t="s">
        <v>2</v>
      </c>
      <c r="F125" s="3" t="s">
        <v>132</v>
      </c>
      <c r="G125" s="29" t="s">
        <v>306</v>
      </c>
    </row>
    <row r="126" spans="1:7">
      <c r="A126" s="62"/>
      <c r="B126" s="11">
        <v>0.80555555555555547</v>
      </c>
      <c r="C126" s="57" t="s">
        <v>277</v>
      </c>
      <c r="D126" s="11">
        <f t="shared" si="3"/>
        <v>1.0972222222222221</v>
      </c>
      <c r="E126" s="2" t="s">
        <v>50</v>
      </c>
      <c r="F126" s="3" t="s">
        <v>133</v>
      </c>
      <c r="G126" s="43" t="s">
        <v>316</v>
      </c>
    </row>
    <row r="127" spans="1:7">
      <c r="A127" s="62"/>
      <c r="B127" s="11">
        <v>0.80555555555555547</v>
      </c>
      <c r="C127" s="57"/>
      <c r="D127" s="11">
        <f t="shared" si="3"/>
        <v>1.0972222222222221</v>
      </c>
      <c r="E127" s="2" t="s">
        <v>52</v>
      </c>
      <c r="F127" s="3" t="s">
        <v>134</v>
      </c>
      <c r="G127" s="47"/>
    </row>
    <row r="128" spans="1:7">
      <c r="A128" s="62"/>
      <c r="B128" s="11">
        <v>0.80902777777777779</v>
      </c>
      <c r="C128" s="57"/>
      <c r="D128" s="11">
        <f t="shared" si="3"/>
        <v>1.1006944444444444</v>
      </c>
      <c r="E128" s="2" t="s">
        <v>2</v>
      </c>
      <c r="F128" s="3" t="s">
        <v>135</v>
      </c>
      <c r="G128" s="43" t="s">
        <v>315</v>
      </c>
    </row>
    <row r="129" spans="1:7">
      <c r="A129" s="62"/>
      <c r="B129" s="11">
        <v>0.81388888888888899</v>
      </c>
      <c r="C129" s="57"/>
      <c r="D129" s="11">
        <f t="shared" si="3"/>
        <v>1.1055555555555556</v>
      </c>
      <c r="E129" s="2" t="s">
        <v>2</v>
      </c>
      <c r="F129" s="3" t="s">
        <v>136</v>
      </c>
      <c r="G129" s="47"/>
    </row>
    <row r="130" spans="1:7">
      <c r="A130" s="62"/>
      <c r="B130" s="11">
        <v>0.81874999999999998</v>
      </c>
      <c r="C130" s="57"/>
      <c r="D130" s="11">
        <f t="shared" si="3"/>
        <v>1.1104166666666666</v>
      </c>
      <c r="E130" s="2" t="s">
        <v>2</v>
      </c>
      <c r="F130" s="3" t="s">
        <v>137</v>
      </c>
      <c r="G130" s="44"/>
    </row>
    <row r="131" spans="1:7">
      <c r="A131" s="62"/>
      <c r="B131" s="11">
        <v>0.83333333333333337</v>
      </c>
      <c r="C131" s="57"/>
      <c r="D131" s="11">
        <f t="shared" si="3"/>
        <v>1.125</v>
      </c>
      <c r="E131" s="2" t="s">
        <v>10</v>
      </c>
      <c r="F131" s="3" t="s">
        <v>138</v>
      </c>
      <c r="G131" s="30" t="s">
        <v>303</v>
      </c>
    </row>
    <row r="132" spans="1:7">
      <c r="A132" s="62"/>
      <c r="B132" s="11">
        <v>0.83680555555555547</v>
      </c>
      <c r="C132" s="57"/>
      <c r="D132" s="11">
        <f t="shared" si="3"/>
        <v>1.1284722222222221</v>
      </c>
      <c r="E132" s="2" t="s">
        <v>2</v>
      </c>
      <c r="F132" s="3" t="s">
        <v>139</v>
      </c>
      <c r="G132" s="47" t="s">
        <v>312</v>
      </c>
    </row>
    <row r="133" spans="1:7">
      <c r="A133" s="62"/>
      <c r="B133" s="11">
        <v>0.84236111111111101</v>
      </c>
      <c r="C133" s="57"/>
      <c r="D133" s="11">
        <f t="shared" si="3"/>
        <v>1.1340277777777776</v>
      </c>
      <c r="E133" s="2" t="s">
        <v>2</v>
      </c>
      <c r="F133" s="3" t="s">
        <v>140</v>
      </c>
      <c r="G133" s="47"/>
    </row>
    <row r="134" spans="1:7">
      <c r="A134" s="62"/>
      <c r="B134" s="11">
        <v>0.84791666666666676</v>
      </c>
      <c r="C134" s="57"/>
      <c r="D134" s="11">
        <f t="shared" si="3"/>
        <v>1.1395833333333334</v>
      </c>
      <c r="E134" s="2" t="s">
        <v>2</v>
      </c>
      <c r="F134" s="3" t="s">
        <v>141</v>
      </c>
      <c r="G134" s="47"/>
    </row>
    <row r="135" spans="1:7">
      <c r="A135" s="62"/>
      <c r="B135" s="11">
        <v>0.85763888888888884</v>
      </c>
      <c r="C135" s="57"/>
      <c r="D135" s="11">
        <f t="shared" si="3"/>
        <v>1.1493055555555556</v>
      </c>
      <c r="E135" s="2" t="s">
        <v>2</v>
      </c>
      <c r="F135" s="3" t="s">
        <v>142</v>
      </c>
      <c r="G135" s="43" t="s">
        <v>302</v>
      </c>
    </row>
    <row r="136" spans="1:7">
      <c r="A136" s="62"/>
      <c r="B136" s="11">
        <v>0.86458333333333337</v>
      </c>
      <c r="C136" s="57"/>
      <c r="D136" s="11">
        <f t="shared" si="3"/>
        <v>1.15625</v>
      </c>
      <c r="E136" s="2" t="s">
        <v>2</v>
      </c>
      <c r="F136" s="3" t="s">
        <v>143</v>
      </c>
      <c r="G136" s="47"/>
    </row>
    <row r="137" spans="1:7">
      <c r="A137" s="62"/>
      <c r="B137" s="11">
        <v>0.87152777777777779</v>
      </c>
      <c r="C137" s="57"/>
      <c r="D137" s="11">
        <f t="shared" si="3"/>
        <v>1.1631944444444444</v>
      </c>
      <c r="E137" s="2" t="s">
        <v>2</v>
      </c>
      <c r="F137" s="3" t="s">
        <v>144</v>
      </c>
      <c r="G137" s="47"/>
    </row>
    <row r="138" spans="1:7">
      <c r="A138" s="62"/>
      <c r="B138" s="11">
        <v>0.88541666666666663</v>
      </c>
      <c r="C138" s="57"/>
      <c r="D138" s="11">
        <f t="shared" si="3"/>
        <v>1.1770833333333333</v>
      </c>
      <c r="E138" s="2" t="s">
        <v>2</v>
      </c>
      <c r="F138" s="3" t="s">
        <v>145</v>
      </c>
      <c r="G138" s="30" t="s">
        <v>292</v>
      </c>
    </row>
    <row r="139" spans="1:7" ht="15" thickBot="1">
      <c r="A139" s="63"/>
      <c r="B139" s="12">
        <v>0.90277777777777779</v>
      </c>
      <c r="C139" s="64"/>
      <c r="D139" s="12">
        <f t="shared" si="3"/>
        <v>1.1944444444444444</v>
      </c>
      <c r="E139" s="8" t="s">
        <v>2</v>
      </c>
      <c r="F139" s="9" t="s">
        <v>146</v>
      </c>
      <c r="G139" s="32" t="s">
        <v>297</v>
      </c>
    </row>
    <row r="140" spans="1:7" ht="40.049999999999997" customHeight="1">
      <c r="A140" s="21" t="s">
        <v>288</v>
      </c>
      <c r="B140" s="22" t="s">
        <v>275</v>
      </c>
      <c r="C140" s="22" t="s">
        <v>333</v>
      </c>
      <c r="D140" s="22" t="s">
        <v>284</v>
      </c>
      <c r="E140" s="22" t="s">
        <v>0</v>
      </c>
      <c r="F140" s="22" t="s">
        <v>1</v>
      </c>
      <c r="G140" s="23" t="s">
        <v>287</v>
      </c>
    </row>
    <row r="141" spans="1:7" s="6" customFormat="1" ht="16.05" customHeight="1">
      <c r="A141" s="55" t="s">
        <v>280</v>
      </c>
      <c r="B141" s="11">
        <v>0.375</v>
      </c>
      <c r="C141" s="57" t="s">
        <v>277</v>
      </c>
      <c r="D141" s="11">
        <f t="shared" ref="D141:D178" si="4">B141+(7/24)</f>
        <v>0.66666666666666674</v>
      </c>
      <c r="E141" s="2" t="s">
        <v>32</v>
      </c>
      <c r="F141" s="3" t="s">
        <v>147</v>
      </c>
      <c r="G141" s="51" t="s">
        <v>317</v>
      </c>
    </row>
    <row r="142" spans="1:7" s="6" customFormat="1">
      <c r="A142" s="55"/>
      <c r="B142" s="11">
        <v>0.375</v>
      </c>
      <c r="C142" s="57"/>
      <c r="D142" s="11">
        <f t="shared" si="4"/>
        <v>0.66666666666666674</v>
      </c>
      <c r="E142" s="2" t="s">
        <v>34</v>
      </c>
      <c r="F142" s="3" t="s">
        <v>148</v>
      </c>
      <c r="G142" s="44"/>
    </row>
    <row r="143" spans="1:7" s="6" customFormat="1">
      <c r="A143" s="55"/>
      <c r="B143" s="11">
        <v>0.37847222222222227</v>
      </c>
      <c r="C143" s="57"/>
      <c r="D143" s="11">
        <f t="shared" si="4"/>
        <v>0.67013888888888895</v>
      </c>
      <c r="E143" s="2" t="s">
        <v>2</v>
      </c>
      <c r="F143" s="3" t="s">
        <v>149</v>
      </c>
      <c r="G143" s="43" t="s">
        <v>318</v>
      </c>
    </row>
    <row r="144" spans="1:7" s="6" customFormat="1">
      <c r="A144" s="55"/>
      <c r="B144" s="11">
        <v>0.38611111111111113</v>
      </c>
      <c r="C144" s="57"/>
      <c r="D144" s="11">
        <f t="shared" si="4"/>
        <v>0.67777777777777781</v>
      </c>
      <c r="E144" s="2" t="s">
        <v>2</v>
      </c>
      <c r="F144" s="3" t="s">
        <v>150</v>
      </c>
      <c r="G144" s="47"/>
    </row>
    <row r="145" spans="1:7" s="6" customFormat="1">
      <c r="A145" s="55"/>
      <c r="B145" s="11">
        <v>0.3888888888888889</v>
      </c>
      <c r="C145" s="57"/>
      <c r="D145" s="11">
        <f t="shared" si="4"/>
        <v>0.68055555555555558</v>
      </c>
      <c r="E145" s="2" t="s">
        <v>10</v>
      </c>
      <c r="F145" s="3" t="s">
        <v>151</v>
      </c>
      <c r="G145" s="29" t="s">
        <v>319</v>
      </c>
    </row>
    <row r="146" spans="1:7" s="6" customFormat="1">
      <c r="A146" s="55"/>
      <c r="B146" s="11">
        <v>0.39374999999999999</v>
      </c>
      <c r="C146" s="57"/>
      <c r="D146" s="11">
        <f t="shared" si="4"/>
        <v>0.68541666666666667</v>
      </c>
      <c r="E146" s="2" t="s">
        <v>2</v>
      </c>
      <c r="F146" s="3" t="s">
        <v>152</v>
      </c>
      <c r="G146" s="30" t="s">
        <v>318</v>
      </c>
    </row>
    <row r="147" spans="1:7" s="6" customFormat="1">
      <c r="A147" s="55"/>
      <c r="B147" s="11">
        <v>0.40625</v>
      </c>
      <c r="C147" s="57"/>
      <c r="D147" s="11">
        <f t="shared" si="4"/>
        <v>0.69791666666666674</v>
      </c>
      <c r="E147" s="2" t="s">
        <v>2</v>
      </c>
      <c r="F147" s="3" t="s">
        <v>153</v>
      </c>
      <c r="G147" s="43" t="s">
        <v>320</v>
      </c>
    </row>
    <row r="148" spans="1:7" s="6" customFormat="1">
      <c r="A148" s="55"/>
      <c r="B148" s="11">
        <v>0.41180555555555554</v>
      </c>
      <c r="C148" s="57"/>
      <c r="D148" s="11">
        <f t="shared" si="4"/>
        <v>0.70347222222222228</v>
      </c>
      <c r="E148" s="2" t="s">
        <v>2</v>
      </c>
      <c r="F148" s="3" t="s">
        <v>154</v>
      </c>
      <c r="G148" s="47"/>
    </row>
    <row r="149" spans="1:7" s="6" customFormat="1">
      <c r="A149" s="55"/>
      <c r="B149" s="11">
        <v>0.41736111111111113</v>
      </c>
      <c r="C149" s="57"/>
      <c r="D149" s="11">
        <f t="shared" si="4"/>
        <v>0.70902777777777781</v>
      </c>
      <c r="E149" s="2" t="s">
        <v>2</v>
      </c>
      <c r="F149" s="3" t="s">
        <v>155</v>
      </c>
      <c r="G149" s="47"/>
    </row>
    <row r="150" spans="1:7" s="6" customFormat="1">
      <c r="A150" s="55"/>
      <c r="B150" s="11">
        <v>0.42291666666666666</v>
      </c>
      <c r="C150" s="57"/>
      <c r="D150" s="11">
        <f t="shared" si="4"/>
        <v>0.71458333333333335</v>
      </c>
      <c r="E150" s="2" t="s">
        <v>2</v>
      </c>
      <c r="F150" s="3" t="s">
        <v>156</v>
      </c>
      <c r="G150" s="47"/>
    </row>
    <row r="151" spans="1:7" s="6" customFormat="1">
      <c r="A151" s="55"/>
      <c r="B151" s="11">
        <v>0.4284722222222222</v>
      </c>
      <c r="C151" s="57"/>
      <c r="D151" s="11">
        <f t="shared" si="4"/>
        <v>0.72013888888888888</v>
      </c>
      <c r="E151" s="2" t="s">
        <v>2</v>
      </c>
      <c r="F151" s="3" t="s">
        <v>157</v>
      </c>
      <c r="G151" s="47"/>
    </row>
    <row r="152" spans="1:7" s="6" customFormat="1">
      <c r="A152" s="55"/>
      <c r="B152" s="11">
        <v>0.43402777777777773</v>
      </c>
      <c r="C152" s="57"/>
      <c r="D152" s="11">
        <f t="shared" si="4"/>
        <v>0.72569444444444442</v>
      </c>
      <c r="E152" s="2" t="s">
        <v>2</v>
      </c>
      <c r="F152" s="3" t="s">
        <v>158</v>
      </c>
      <c r="G152" s="44"/>
    </row>
    <row r="153" spans="1:7" s="6" customFormat="1">
      <c r="A153" s="55"/>
      <c r="B153" s="11">
        <v>0.4513888888888889</v>
      </c>
      <c r="C153" s="57"/>
      <c r="D153" s="11">
        <f t="shared" si="4"/>
        <v>0.74305555555555558</v>
      </c>
      <c r="E153" s="2" t="s">
        <v>70</v>
      </c>
      <c r="F153" s="3" t="s">
        <v>159</v>
      </c>
      <c r="G153" s="30" t="s">
        <v>311</v>
      </c>
    </row>
    <row r="154" spans="1:7" s="6" customFormat="1">
      <c r="A154" s="55"/>
      <c r="B154" s="11">
        <v>0.4513888888888889</v>
      </c>
      <c r="C154" s="57"/>
      <c r="D154" s="11">
        <f t="shared" si="4"/>
        <v>0.74305555555555558</v>
      </c>
      <c r="E154" s="2" t="s">
        <v>10</v>
      </c>
      <c r="F154" s="3" t="s">
        <v>160</v>
      </c>
      <c r="G154" s="19" t="s">
        <v>319</v>
      </c>
    </row>
    <row r="155" spans="1:7" s="6" customFormat="1">
      <c r="A155" s="55"/>
      <c r="B155" s="11">
        <v>0.46180555555555558</v>
      </c>
      <c r="C155" s="57"/>
      <c r="D155" s="11">
        <f t="shared" si="4"/>
        <v>0.75347222222222232</v>
      </c>
      <c r="E155" s="2" t="s">
        <v>2</v>
      </c>
      <c r="F155" s="3" t="s">
        <v>161</v>
      </c>
      <c r="G155" s="43" t="s">
        <v>324</v>
      </c>
    </row>
    <row r="156" spans="1:7" s="6" customFormat="1">
      <c r="A156" s="55"/>
      <c r="B156" s="11">
        <v>0.46736111111111112</v>
      </c>
      <c r="C156" s="57"/>
      <c r="D156" s="11">
        <f t="shared" si="4"/>
        <v>0.75902777777777786</v>
      </c>
      <c r="E156" s="2" t="s">
        <v>2</v>
      </c>
      <c r="F156" s="3" t="s">
        <v>162</v>
      </c>
      <c r="G156" s="47"/>
    </row>
    <row r="157" spans="1:7" s="6" customFormat="1">
      <c r="A157" s="55"/>
      <c r="B157" s="11">
        <v>0.47291666666666665</v>
      </c>
      <c r="C157" s="57"/>
      <c r="D157" s="11">
        <f t="shared" si="4"/>
        <v>0.76458333333333339</v>
      </c>
      <c r="E157" s="2" t="s">
        <v>2</v>
      </c>
      <c r="F157" s="3" t="s">
        <v>163</v>
      </c>
      <c r="G157" s="47"/>
    </row>
    <row r="158" spans="1:7" s="6" customFormat="1">
      <c r="A158" s="55"/>
      <c r="B158" s="11">
        <v>0.47847222222222219</v>
      </c>
      <c r="C158" s="57"/>
      <c r="D158" s="11">
        <f t="shared" si="4"/>
        <v>0.77013888888888893</v>
      </c>
      <c r="E158" s="2" t="s">
        <v>2</v>
      </c>
      <c r="F158" s="3" t="s">
        <v>164</v>
      </c>
      <c r="G158" s="47"/>
    </row>
    <row r="159" spans="1:7" s="6" customFormat="1">
      <c r="A159" s="55"/>
      <c r="B159" s="11">
        <v>0.48402777777777778</v>
      </c>
      <c r="C159" s="57"/>
      <c r="D159" s="11">
        <f t="shared" si="4"/>
        <v>0.77569444444444446</v>
      </c>
      <c r="E159" s="2" t="s">
        <v>2</v>
      </c>
      <c r="F159" s="3" t="s">
        <v>165</v>
      </c>
      <c r="G159" s="47"/>
    </row>
    <row r="160" spans="1:7" s="6" customFormat="1">
      <c r="A160" s="55"/>
      <c r="B160" s="11">
        <v>0.48958333333333331</v>
      </c>
      <c r="C160" s="57"/>
      <c r="D160" s="11">
        <f t="shared" si="4"/>
        <v>0.78125</v>
      </c>
      <c r="E160" s="2" t="s">
        <v>2</v>
      </c>
      <c r="F160" s="3" t="s">
        <v>166</v>
      </c>
      <c r="G160" s="47"/>
    </row>
    <row r="161" spans="1:7" s="6" customFormat="1">
      <c r="A161" s="55"/>
      <c r="B161" s="11">
        <v>0.49513888888888885</v>
      </c>
      <c r="C161" s="57"/>
      <c r="D161" s="11">
        <f t="shared" si="4"/>
        <v>0.78680555555555554</v>
      </c>
      <c r="E161" s="2" t="s">
        <v>2</v>
      </c>
      <c r="F161" s="3" t="s">
        <v>167</v>
      </c>
      <c r="G161" s="47"/>
    </row>
    <row r="162" spans="1:7" s="6" customFormat="1">
      <c r="A162" s="55"/>
      <c r="B162" s="11">
        <v>0.51388888888888895</v>
      </c>
      <c r="C162" s="57"/>
      <c r="D162" s="11">
        <f t="shared" si="4"/>
        <v>0.80555555555555558</v>
      </c>
      <c r="E162" s="2" t="s">
        <v>2</v>
      </c>
      <c r="F162" s="3" t="s">
        <v>168</v>
      </c>
      <c r="G162" s="30" t="s">
        <v>296</v>
      </c>
    </row>
    <row r="163" spans="1:7" s="6" customFormat="1" ht="16.05" customHeight="1">
      <c r="A163" s="55"/>
      <c r="B163" s="11">
        <v>0.79861111111111116</v>
      </c>
      <c r="C163" s="58" t="s">
        <v>280</v>
      </c>
      <c r="D163" s="11">
        <f t="shared" si="4"/>
        <v>1.0902777777777779</v>
      </c>
      <c r="E163" s="2" t="s">
        <v>2</v>
      </c>
      <c r="F163" s="3" t="s">
        <v>169</v>
      </c>
      <c r="G163" s="30" t="s">
        <v>325</v>
      </c>
    </row>
    <row r="164" spans="1:7" s="6" customFormat="1">
      <c r="A164" s="55"/>
      <c r="B164" s="11">
        <v>0.80208333333333337</v>
      </c>
      <c r="C164" s="58"/>
      <c r="D164" s="11">
        <f t="shared" si="4"/>
        <v>1.09375</v>
      </c>
      <c r="E164" s="2" t="s">
        <v>36</v>
      </c>
      <c r="F164" s="3" t="s">
        <v>170</v>
      </c>
      <c r="G164" s="19" t="s">
        <v>326</v>
      </c>
    </row>
    <row r="165" spans="1:7" s="6" customFormat="1">
      <c r="A165" s="55"/>
      <c r="B165" s="11">
        <v>0.8041666666666667</v>
      </c>
      <c r="C165" s="58"/>
      <c r="D165" s="11">
        <f t="shared" si="4"/>
        <v>1.0958333333333334</v>
      </c>
      <c r="E165" s="2" t="s">
        <v>2</v>
      </c>
      <c r="F165" s="3" t="s">
        <v>171</v>
      </c>
      <c r="G165" s="30" t="s">
        <v>325</v>
      </c>
    </row>
    <row r="166" spans="1:7" s="6" customFormat="1">
      <c r="A166" s="55"/>
      <c r="B166" s="11">
        <v>0.80555555555555547</v>
      </c>
      <c r="C166" s="58"/>
      <c r="D166" s="11">
        <f t="shared" si="4"/>
        <v>1.0972222222222221</v>
      </c>
      <c r="E166" s="2" t="s">
        <v>50</v>
      </c>
      <c r="F166" s="3" t="s">
        <v>172</v>
      </c>
      <c r="G166" s="30" t="s">
        <v>304</v>
      </c>
    </row>
    <row r="167" spans="1:7" s="6" customFormat="1">
      <c r="A167" s="55"/>
      <c r="B167" s="11">
        <v>0.80972222222222223</v>
      </c>
      <c r="C167" s="58"/>
      <c r="D167" s="11">
        <f t="shared" si="4"/>
        <v>1.101388888888889</v>
      </c>
      <c r="E167" s="2" t="s">
        <v>2</v>
      </c>
      <c r="F167" s="3" t="s">
        <v>173</v>
      </c>
      <c r="G167" s="43" t="s">
        <v>325</v>
      </c>
    </row>
    <row r="168" spans="1:7" s="6" customFormat="1">
      <c r="A168" s="55"/>
      <c r="B168" s="11">
        <v>0.81527777777777777</v>
      </c>
      <c r="C168" s="58"/>
      <c r="D168" s="11">
        <f t="shared" si="4"/>
        <v>1.1069444444444445</v>
      </c>
      <c r="E168" s="2" t="s">
        <v>2</v>
      </c>
      <c r="F168" s="3" t="s">
        <v>174</v>
      </c>
      <c r="G168" s="47"/>
    </row>
    <row r="169" spans="1:7" s="6" customFormat="1">
      <c r="A169" s="55"/>
      <c r="B169" s="11">
        <v>0.8208333333333333</v>
      </c>
      <c r="C169" s="58"/>
      <c r="D169" s="11">
        <f t="shared" si="4"/>
        <v>1.1125</v>
      </c>
      <c r="E169" s="2" t="s">
        <v>2</v>
      </c>
      <c r="F169" s="3" t="s">
        <v>175</v>
      </c>
      <c r="G169" s="44"/>
    </row>
    <row r="170" spans="1:7" s="6" customFormat="1">
      <c r="A170" s="55"/>
      <c r="B170" s="11">
        <v>0.83333333333333337</v>
      </c>
      <c r="C170" s="58"/>
      <c r="D170" s="11">
        <f t="shared" si="4"/>
        <v>1.125</v>
      </c>
      <c r="E170" s="2" t="s">
        <v>2</v>
      </c>
      <c r="F170" s="3" t="s">
        <v>176</v>
      </c>
      <c r="G170" s="43" t="s">
        <v>327</v>
      </c>
    </row>
    <row r="171" spans="1:7" s="6" customFormat="1">
      <c r="A171" s="55"/>
      <c r="B171" s="11">
        <v>0.84722222222222221</v>
      </c>
      <c r="C171" s="58"/>
      <c r="D171" s="11">
        <f t="shared" si="4"/>
        <v>1.1388888888888888</v>
      </c>
      <c r="E171" s="2" t="s">
        <v>2</v>
      </c>
      <c r="F171" s="3" t="s">
        <v>177</v>
      </c>
      <c r="G171" s="44"/>
    </row>
    <row r="172" spans="1:7" s="6" customFormat="1">
      <c r="A172" s="55"/>
      <c r="B172" s="11">
        <v>0.85763888888888884</v>
      </c>
      <c r="C172" s="58"/>
      <c r="D172" s="11">
        <f t="shared" si="4"/>
        <v>1.1493055555555556</v>
      </c>
      <c r="E172" s="2" t="s">
        <v>10</v>
      </c>
      <c r="F172" s="3" t="s">
        <v>178</v>
      </c>
      <c r="G172" s="19" t="s">
        <v>309</v>
      </c>
    </row>
    <row r="173" spans="1:7" s="6" customFormat="1">
      <c r="A173" s="55"/>
      <c r="B173" s="11">
        <v>0.86111111111111116</v>
      </c>
      <c r="C173" s="58"/>
      <c r="D173" s="11">
        <f t="shared" si="4"/>
        <v>1.1527777777777779</v>
      </c>
      <c r="E173" s="2" t="s">
        <v>38</v>
      </c>
      <c r="F173" s="3" t="s">
        <v>179</v>
      </c>
      <c r="G173" s="29" t="s">
        <v>326</v>
      </c>
    </row>
    <row r="174" spans="1:7" s="6" customFormat="1">
      <c r="A174" s="55"/>
      <c r="B174" s="11">
        <v>0.86805555555555547</v>
      </c>
      <c r="C174" s="58"/>
      <c r="D174" s="11">
        <f t="shared" si="4"/>
        <v>1.1597222222222221</v>
      </c>
      <c r="E174" s="2" t="s">
        <v>2</v>
      </c>
      <c r="F174" s="3" t="s">
        <v>180</v>
      </c>
      <c r="G174" s="43" t="s">
        <v>324</v>
      </c>
    </row>
    <row r="175" spans="1:7" s="6" customFormat="1">
      <c r="A175" s="55"/>
      <c r="B175" s="11">
        <v>0.87361111111111101</v>
      </c>
      <c r="C175" s="58"/>
      <c r="D175" s="11">
        <f t="shared" si="4"/>
        <v>1.1652777777777776</v>
      </c>
      <c r="E175" s="2" t="s">
        <v>2</v>
      </c>
      <c r="F175" s="3" t="s">
        <v>181</v>
      </c>
      <c r="G175" s="47"/>
    </row>
    <row r="176" spans="1:7" s="6" customFormat="1">
      <c r="A176" s="55"/>
      <c r="B176" s="11">
        <v>0.87916666666666676</v>
      </c>
      <c r="C176" s="58"/>
      <c r="D176" s="11">
        <f t="shared" si="4"/>
        <v>1.1708333333333334</v>
      </c>
      <c r="E176" s="2" t="s">
        <v>2</v>
      </c>
      <c r="F176" s="3" t="s">
        <v>182</v>
      </c>
      <c r="G176" s="47"/>
    </row>
    <row r="177" spans="1:7" s="6" customFormat="1">
      <c r="A177" s="55"/>
      <c r="B177" s="11">
        <v>0.89236111111111116</v>
      </c>
      <c r="C177" s="58"/>
      <c r="D177" s="11">
        <f t="shared" si="4"/>
        <v>1.1840277777777779</v>
      </c>
      <c r="E177" s="2" t="s">
        <v>2</v>
      </c>
      <c r="F177" s="3" t="s">
        <v>183</v>
      </c>
      <c r="G177" s="29" t="s">
        <v>295</v>
      </c>
    </row>
    <row r="178" spans="1:7" s="6" customFormat="1" ht="15" thickBot="1">
      <c r="A178" s="56"/>
      <c r="B178" s="12">
        <v>0.90972222222222221</v>
      </c>
      <c r="C178" s="59"/>
      <c r="D178" s="12">
        <f t="shared" si="4"/>
        <v>1.2013888888888888</v>
      </c>
      <c r="E178" s="8" t="s">
        <v>2</v>
      </c>
      <c r="F178" s="9" t="s">
        <v>184</v>
      </c>
      <c r="G178" s="34" t="s">
        <v>315</v>
      </c>
    </row>
    <row r="179" spans="1:7" ht="40.049999999999997" customHeight="1">
      <c r="A179" s="21" t="s">
        <v>288</v>
      </c>
      <c r="B179" s="22" t="s">
        <v>275</v>
      </c>
      <c r="C179" s="22" t="s">
        <v>333</v>
      </c>
      <c r="D179" s="22" t="s">
        <v>284</v>
      </c>
      <c r="E179" s="22" t="s">
        <v>0</v>
      </c>
      <c r="F179" s="22" t="s">
        <v>1</v>
      </c>
      <c r="G179" s="23" t="s">
        <v>287</v>
      </c>
    </row>
    <row r="180" spans="1:7" s="4" customFormat="1">
      <c r="A180" s="60" t="s">
        <v>281</v>
      </c>
      <c r="B180" s="11">
        <v>0.375</v>
      </c>
      <c r="C180" s="61" t="s">
        <v>280</v>
      </c>
      <c r="D180" s="11">
        <f t="shared" ref="D180:D216" si="5">B180+(7/24)</f>
        <v>0.66666666666666674</v>
      </c>
      <c r="E180" s="2" t="s">
        <v>2</v>
      </c>
      <c r="F180" s="3" t="s">
        <v>185</v>
      </c>
      <c r="G180" s="35" t="s">
        <v>331</v>
      </c>
    </row>
    <row r="181" spans="1:7" s="4" customFormat="1">
      <c r="A181" s="60"/>
      <c r="B181" s="11">
        <v>0.37847222222222227</v>
      </c>
      <c r="C181" s="61"/>
      <c r="D181" s="11">
        <f t="shared" si="5"/>
        <v>0.67013888888888895</v>
      </c>
      <c r="E181" s="2" t="s">
        <v>10</v>
      </c>
      <c r="F181" s="3" t="s">
        <v>186</v>
      </c>
      <c r="G181" s="19" t="s">
        <v>335</v>
      </c>
    </row>
    <row r="182" spans="1:7" s="4" customFormat="1">
      <c r="A182" s="60"/>
      <c r="B182" s="11">
        <v>0.38055555555555554</v>
      </c>
      <c r="C182" s="61"/>
      <c r="D182" s="11">
        <f t="shared" si="5"/>
        <v>0.67222222222222228</v>
      </c>
      <c r="E182" s="2" t="s">
        <v>2</v>
      </c>
      <c r="F182" s="3" t="s">
        <v>187</v>
      </c>
      <c r="G182" s="43" t="s">
        <v>331</v>
      </c>
    </row>
    <row r="183" spans="1:7" s="4" customFormat="1">
      <c r="A183" s="60"/>
      <c r="B183" s="11">
        <v>0.38611111111111113</v>
      </c>
      <c r="C183" s="61"/>
      <c r="D183" s="11">
        <f t="shared" si="5"/>
        <v>0.67777777777777781</v>
      </c>
      <c r="E183" s="2" t="s">
        <v>2</v>
      </c>
      <c r="F183" s="3" t="s">
        <v>188</v>
      </c>
      <c r="G183" s="47"/>
    </row>
    <row r="184" spans="1:7" s="4" customFormat="1">
      <c r="A184" s="60"/>
      <c r="B184" s="11">
        <v>0.39930555555555558</v>
      </c>
      <c r="C184" s="61"/>
      <c r="D184" s="11">
        <f t="shared" si="5"/>
        <v>0.69097222222222232</v>
      </c>
      <c r="E184" s="2" t="s">
        <v>2</v>
      </c>
      <c r="F184" s="3" t="s">
        <v>189</v>
      </c>
      <c r="G184" s="43" t="s">
        <v>332</v>
      </c>
    </row>
    <row r="185" spans="1:7" s="4" customFormat="1">
      <c r="A185" s="60"/>
      <c r="B185" s="11">
        <v>0.40486111111111112</v>
      </c>
      <c r="C185" s="61"/>
      <c r="D185" s="11">
        <f t="shared" si="5"/>
        <v>0.69652777777777786</v>
      </c>
      <c r="E185" s="2" t="s">
        <v>2</v>
      </c>
      <c r="F185" s="3" t="s">
        <v>190</v>
      </c>
      <c r="G185" s="47"/>
    </row>
    <row r="186" spans="1:7" s="4" customFormat="1">
      <c r="A186" s="60"/>
      <c r="B186" s="11">
        <v>0.41041666666666665</v>
      </c>
      <c r="C186" s="61"/>
      <c r="D186" s="11">
        <f t="shared" si="5"/>
        <v>0.70208333333333339</v>
      </c>
      <c r="E186" s="2" t="s">
        <v>2</v>
      </c>
      <c r="F186" s="3" t="s">
        <v>191</v>
      </c>
      <c r="G186" s="47"/>
    </row>
    <row r="187" spans="1:7" s="4" customFormat="1">
      <c r="A187" s="60"/>
      <c r="B187" s="11">
        <v>0.41319444444444442</v>
      </c>
      <c r="C187" s="61"/>
      <c r="D187" s="11">
        <f t="shared" si="5"/>
        <v>0.70486111111111116</v>
      </c>
      <c r="E187" s="2" t="s">
        <v>70</v>
      </c>
      <c r="F187" s="3" t="s">
        <v>192</v>
      </c>
      <c r="G187" s="43" t="s">
        <v>331</v>
      </c>
    </row>
    <row r="188" spans="1:7" s="4" customFormat="1">
      <c r="A188" s="60"/>
      <c r="B188" s="11">
        <v>0.41319444444444442</v>
      </c>
      <c r="C188" s="61"/>
      <c r="D188" s="11">
        <f t="shared" si="5"/>
        <v>0.70486111111111116</v>
      </c>
      <c r="E188" s="2" t="s">
        <v>72</v>
      </c>
      <c r="F188" s="3" t="s">
        <v>193</v>
      </c>
      <c r="G188" s="47"/>
    </row>
    <row r="189" spans="1:7" s="4" customFormat="1">
      <c r="A189" s="60"/>
      <c r="B189" s="11">
        <v>0.44097222222222227</v>
      </c>
      <c r="C189" s="61"/>
      <c r="D189" s="11">
        <f t="shared" si="5"/>
        <v>0.73263888888888895</v>
      </c>
      <c r="E189" s="2" t="s">
        <v>4</v>
      </c>
      <c r="F189" s="3" t="s">
        <v>194</v>
      </c>
      <c r="G189" s="43" t="s">
        <v>332</v>
      </c>
    </row>
    <row r="190" spans="1:7" s="4" customFormat="1">
      <c r="A190" s="60"/>
      <c r="B190" s="11">
        <v>0.44097222222222227</v>
      </c>
      <c r="C190" s="61"/>
      <c r="D190" s="11">
        <f t="shared" si="5"/>
        <v>0.73263888888888895</v>
      </c>
      <c r="E190" s="2" t="s">
        <v>6</v>
      </c>
      <c r="F190" s="3" t="s">
        <v>195</v>
      </c>
      <c r="G190" s="47"/>
    </row>
    <row r="191" spans="1:7" s="4" customFormat="1">
      <c r="A191" s="60"/>
      <c r="B191" s="11">
        <v>0.44097222222222227</v>
      </c>
      <c r="C191" s="61"/>
      <c r="D191" s="11">
        <f t="shared" si="5"/>
        <v>0.73263888888888895</v>
      </c>
      <c r="E191" s="2" t="s">
        <v>10</v>
      </c>
      <c r="F191" s="3" t="s">
        <v>196</v>
      </c>
      <c r="G191" s="30" t="s">
        <v>335</v>
      </c>
    </row>
    <row r="192" spans="1:7" s="4" customFormat="1">
      <c r="A192" s="60"/>
      <c r="B192" s="11">
        <v>0.45833333333333331</v>
      </c>
      <c r="C192" s="61"/>
      <c r="D192" s="11">
        <f t="shared" si="5"/>
        <v>0.75</v>
      </c>
      <c r="E192" s="2" t="s">
        <v>2</v>
      </c>
      <c r="F192" s="3" t="s">
        <v>197</v>
      </c>
      <c r="G192" s="47" t="s">
        <v>325</v>
      </c>
    </row>
    <row r="193" spans="1:7" s="4" customFormat="1">
      <c r="A193" s="60"/>
      <c r="B193" s="11">
        <v>0.46388888888888885</v>
      </c>
      <c r="C193" s="61"/>
      <c r="D193" s="11">
        <f t="shared" si="5"/>
        <v>0.75555555555555554</v>
      </c>
      <c r="E193" s="2" t="s">
        <v>2</v>
      </c>
      <c r="F193" s="3" t="s">
        <v>198</v>
      </c>
      <c r="G193" s="47"/>
    </row>
    <row r="194" spans="1:7" s="4" customFormat="1">
      <c r="A194" s="60"/>
      <c r="B194" s="11">
        <v>0.4694444444444445</v>
      </c>
      <c r="C194" s="61"/>
      <c r="D194" s="11">
        <f t="shared" si="5"/>
        <v>0.76111111111111118</v>
      </c>
      <c r="E194" s="2" t="s">
        <v>2</v>
      </c>
      <c r="F194" s="3" t="s">
        <v>199</v>
      </c>
      <c r="G194" s="47"/>
    </row>
    <row r="195" spans="1:7" s="4" customFormat="1">
      <c r="A195" s="60"/>
      <c r="B195" s="11">
        <v>0.47916666666666669</v>
      </c>
      <c r="C195" s="61"/>
      <c r="D195" s="11">
        <f t="shared" si="5"/>
        <v>0.77083333333333337</v>
      </c>
      <c r="E195" s="2" t="s">
        <v>2</v>
      </c>
      <c r="F195" s="3" t="s">
        <v>200</v>
      </c>
      <c r="G195" s="30" t="s">
        <v>302</v>
      </c>
    </row>
    <row r="196" spans="1:7" s="4" customFormat="1">
      <c r="A196" s="60"/>
      <c r="B196" s="11">
        <v>0.4861111111111111</v>
      </c>
      <c r="C196" s="61"/>
      <c r="D196" s="11">
        <f t="shared" si="5"/>
        <v>0.77777777777777779</v>
      </c>
      <c r="E196" s="2" t="s">
        <v>36</v>
      </c>
      <c r="F196" s="3" t="s">
        <v>201</v>
      </c>
      <c r="G196" s="43" t="s">
        <v>331</v>
      </c>
    </row>
    <row r="197" spans="1:7" s="4" customFormat="1">
      <c r="A197" s="60"/>
      <c r="B197" s="11">
        <v>0.4861111111111111</v>
      </c>
      <c r="C197" s="61"/>
      <c r="D197" s="11">
        <f t="shared" si="5"/>
        <v>0.77777777777777779</v>
      </c>
      <c r="E197" s="2" t="s">
        <v>38</v>
      </c>
      <c r="F197" s="3" t="s">
        <v>202</v>
      </c>
      <c r="G197" s="44"/>
    </row>
    <row r="198" spans="1:7" s="4" customFormat="1">
      <c r="A198" s="60"/>
      <c r="B198" s="11">
        <v>0.77083333333333337</v>
      </c>
      <c r="C198" s="50" t="s">
        <v>281</v>
      </c>
      <c r="D198" s="11">
        <f t="shared" si="5"/>
        <v>1.0625</v>
      </c>
      <c r="E198" s="2" t="s">
        <v>4</v>
      </c>
      <c r="F198" s="3" t="s">
        <v>203</v>
      </c>
      <c r="G198" s="43" t="s">
        <v>331</v>
      </c>
    </row>
    <row r="199" spans="1:7" s="4" customFormat="1">
      <c r="A199" s="60"/>
      <c r="B199" s="11">
        <v>0.77083333333333337</v>
      </c>
      <c r="C199" s="50"/>
      <c r="D199" s="11">
        <f t="shared" si="5"/>
        <v>1.0625</v>
      </c>
      <c r="E199" s="2" t="s">
        <v>6</v>
      </c>
      <c r="F199" s="3" t="s">
        <v>204</v>
      </c>
      <c r="G199" s="44"/>
    </row>
    <row r="200" spans="1:7" s="4" customFormat="1">
      <c r="A200" s="60"/>
      <c r="B200" s="11">
        <v>0.79166666666666663</v>
      </c>
      <c r="C200" s="50"/>
      <c r="D200" s="11">
        <f t="shared" si="5"/>
        <v>1.0833333333333333</v>
      </c>
      <c r="E200" s="2" t="s">
        <v>2</v>
      </c>
      <c r="F200" s="3" t="s">
        <v>205</v>
      </c>
      <c r="G200" s="30" t="s">
        <v>314</v>
      </c>
    </row>
    <row r="201" spans="1:7" s="4" customFormat="1">
      <c r="A201" s="60"/>
      <c r="B201" s="11">
        <v>0.79513888888888884</v>
      </c>
      <c r="C201" s="50"/>
      <c r="D201" s="11">
        <f t="shared" si="5"/>
        <v>1.0868055555555556</v>
      </c>
      <c r="E201" s="2" t="s">
        <v>36</v>
      </c>
      <c r="F201" s="3" t="s">
        <v>206</v>
      </c>
      <c r="G201" s="47" t="s">
        <v>332</v>
      </c>
    </row>
    <row r="202" spans="1:7" s="4" customFormat="1">
      <c r="A202" s="60"/>
      <c r="B202" s="11">
        <v>0.79513888888888884</v>
      </c>
      <c r="C202" s="50"/>
      <c r="D202" s="11">
        <f t="shared" si="5"/>
        <v>1.0868055555555556</v>
      </c>
      <c r="E202" s="2" t="s">
        <v>38</v>
      </c>
      <c r="F202" s="3" t="s">
        <v>207</v>
      </c>
      <c r="G202" s="47"/>
    </row>
    <row r="203" spans="1:7" s="4" customFormat="1">
      <c r="A203" s="60"/>
      <c r="B203" s="11">
        <v>0.79999999999999993</v>
      </c>
      <c r="C203" s="50"/>
      <c r="D203" s="11">
        <f t="shared" si="5"/>
        <v>1.0916666666666666</v>
      </c>
      <c r="E203" s="2" t="s">
        <v>2</v>
      </c>
      <c r="F203" s="3" t="s">
        <v>208</v>
      </c>
      <c r="G203" s="29" t="s">
        <v>314</v>
      </c>
    </row>
    <row r="204" spans="1:7" s="4" customFormat="1">
      <c r="A204" s="60"/>
      <c r="B204" s="11">
        <v>0.8125</v>
      </c>
      <c r="C204" s="50"/>
      <c r="D204" s="11">
        <f t="shared" si="5"/>
        <v>1.1041666666666667</v>
      </c>
      <c r="E204" s="2" t="s">
        <v>2</v>
      </c>
      <c r="F204" s="3" t="s">
        <v>209</v>
      </c>
      <c r="G204" s="43" t="s">
        <v>320</v>
      </c>
    </row>
    <row r="205" spans="1:7" s="4" customFormat="1">
      <c r="A205" s="60"/>
      <c r="B205" s="11">
        <v>0.81805555555555554</v>
      </c>
      <c r="C205" s="50"/>
      <c r="D205" s="11">
        <f t="shared" si="5"/>
        <v>1.1097222222222223</v>
      </c>
      <c r="E205" s="2" t="s">
        <v>2</v>
      </c>
      <c r="F205" s="3" t="s">
        <v>210</v>
      </c>
      <c r="G205" s="47"/>
    </row>
    <row r="206" spans="1:7" s="4" customFormat="1">
      <c r="A206" s="60"/>
      <c r="B206" s="11">
        <v>0.82361111111111107</v>
      </c>
      <c r="C206" s="50"/>
      <c r="D206" s="11">
        <f t="shared" si="5"/>
        <v>1.1152777777777778</v>
      </c>
      <c r="E206" s="2" t="s">
        <v>2</v>
      </c>
      <c r="F206" s="3" t="s">
        <v>211</v>
      </c>
      <c r="G206" s="47"/>
    </row>
    <row r="207" spans="1:7" s="4" customFormat="1">
      <c r="A207" s="60"/>
      <c r="B207" s="11">
        <v>0.83333333333333337</v>
      </c>
      <c r="C207" s="50"/>
      <c r="D207" s="11">
        <f t="shared" si="5"/>
        <v>1.125</v>
      </c>
      <c r="E207" s="2" t="s">
        <v>2</v>
      </c>
      <c r="F207" s="3" t="s">
        <v>212</v>
      </c>
      <c r="G207" s="29" t="s">
        <v>310</v>
      </c>
    </row>
    <row r="208" spans="1:7" s="4" customFormat="1">
      <c r="A208" s="60"/>
      <c r="B208" s="11">
        <v>0.84375</v>
      </c>
      <c r="C208" s="50"/>
      <c r="D208" s="11">
        <f t="shared" si="5"/>
        <v>1.1354166666666667</v>
      </c>
      <c r="E208" s="2" t="s">
        <v>10</v>
      </c>
      <c r="F208" s="3" t="s">
        <v>213</v>
      </c>
      <c r="G208" s="30" t="s">
        <v>313</v>
      </c>
    </row>
    <row r="209" spans="1:8" s="4" customFormat="1">
      <c r="A209" s="60"/>
      <c r="B209" s="11">
        <v>0.85416666666666663</v>
      </c>
      <c r="C209" s="50"/>
      <c r="D209" s="11">
        <f t="shared" si="5"/>
        <v>1.1458333333333333</v>
      </c>
      <c r="E209" s="2" t="s">
        <v>2</v>
      </c>
      <c r="F209" s="3" t="s">
        <v>214</v>
      </c>
      <c r="G209" s="47" t="s">
        <v>332</v>
      </c>
    </row>
    <row r="210" spans="1:8" s="4" customFormat="1">
      <c r="A210" s="60"/>
      <c r="B210" s="11">
        <v>0.85972222222222217</v>
      </c>
      <c r="C210" s="50"/>
      <c r="D210" s="11">
        <f t="shared" si="5"/>
        <v>1.1513888888888888</v>
      </c>
      <c r="E210" s="2" t="s">
        <v>2</v>
      </c>
      <c r="F210" s="3" t="s">
        <v>215</v>
      </c>
      <c r="G210" s="47"/>
    </row>
    <row r="211" spans="1:8" s="6" customFormat="1">
      <c r="A211" s="60"/>
      <c r="B211" s="11">
        <v>0.8652777777777777</v>
      </c>
      <c r="C211" s="50"/>
      <c r="D211" s="11">
        <f t="shared" si="5"/>
        <v>1.1569444444444443</v>
      </c>
      <c r="E211" s="2" t="s">
        <v>2</v>
      </c>
      <c r="F211" s="3" t="s">
        <v>216</v>
      </c>
      <c r="G211" s="47"/>
    </row>
    <row r="212" spans="1:8" s="6" customFormat="1">
      <c r="A212" s="60"/>
      <c r="B212" s="11">
        <v>0.87847222222222221</v>
      </c>
      <c r="C212" s="50"/>
      <c r="D212" s="11">
        <f t="shared" si="5"/>
        <v>1.1701388888888888</v>
      </c>
      <c r="E212" s="2" t="s">
        <v>2</v>
      </c>
      <c r="F212" s="3" t="s">
        <v>217</v>
      </c>
      <c r="G212" s="29" t="s">
        <v>305</v>
      </c>
    </row>
    <row r="213" spans="1:8" s="6" customFormat="1">
      <c r="A213" s="60"/>
      <c r="B213" s="11">
        <v>0.89583333333333337</v>
      </c>
      <c r="C213" s="50"/>
      <c r="D213" s="11">
        <f t="shared" si="5"/>
        <v>1.1875</v>
      </c>
      <c r="E213" s="2" t="s">
        <v>2</v>
      </c>
      <c r="F213" s="3" t="s">
        <v>218</v>
      </c>
      <c r="G213" s="43" t="s">
        <v>331</v>
      </c>
    </row>
    <row r="214" spans="1:8" s="6" customFormat="1">
      <c r="A214" s="60"/>
      <c r="B214" s="11">
        <v>0.90138888888888891</v>
      </c>
      <c r="C214" s="50"/>
      <c r="D214" s="11">
        <f t="shared" si="5"/>
        <v>1.1930555555555555</v>
      </c>
      <c r="E214" s="2" t="s">
        <v>2</v>
      </c>
      <c r="F214" s="3" t="s">
        <v>219</v>
      </c>
      <c r="G214" s="47"/>
    </row>
    <row r="215" spans="1:8" s="6" customFormat="1">
      <c r="A215" s="60"/>
      <c r="B215" s="11">
        <v>0.90694444444444444</v>
      </c>
      <c r="C215" s="50"/>
      <c r="D215" s="11">
        <f t="shared" si="5"/>
        <v>1.1986111111111111</v>
      </c>
      <c r="E215" s="2" t="s">
        <v>2</v>
      </c>
      <c r="F215" s="3" t="s">
        <v>220</v>
      </c>
      <c r="G215" s="47"/>
    </row>
    <row r="216" spans="1:8" s="6" customFormat="1" ht="15" thickBot="1">
      <c r="A216" s="14"/>
      <c r="B216" s="12">
        <v>0.91319444444444453</v>
      </c>
      <c r="C216" s="52"/>
      <c r="D216" s="12">
        <f t="shared" si="5"/>
        <v>1.2048611111111112</v>
      </c>
      <c r="E216" s="8" t="s">
        <v>2</v>
      </c>
      <c r="F216" s="9" t="s">
        <v>221</v>
      </c>
      <c r="G216" s="34" t="s">
        <v>324</v>
      </c>
      <c r="H216" s="7"/>
    </row>
    <row r="217" spans="1:8" ht="40.049999999999997" customHeight="1">
      <c r="A217" s="21" t="s">
        <v>288</v>
      </c>
      <c r="B217" s="22" t="s">
        <v>275</v>
      </c>
      <c r="C217" s="22" t="s">
        <v>333</v>
      </c>
      <c r="D217" s="22" t="s">
        <v>284</v>
      </c>
      <c r="E217" s="22" t="s">
        <v>0</v>
      </c>
      <c r="F217" s="22" t="s">
        <v>1</v>
      </c>
      <c r="G217" s="23" t="s">
        <v>287</v>
      </c>
    </row>
    <row r="218" spans="1:8">
      <c r="A218" s="53" t="s">
        <v>282</v>
      </c>
      <c r="B218" s="11">
        <v>0.375</v>
      </c>
      <c r="C218" s="50" t="s">
        <v>281</v>
      </c>
      <c r="D218" s="11">
        <f t="shared" ref="D218:D249" si="6">B218+(7/24)</f>
        <v>0.66666666666666674</v>
      </c>
      <c r="E218" s="2" t="s">
        <v>2</v>
      </c>
      <c r="F218" s="3" t="s">
        <v>222</v>
      </c>
      <c r="G218" s="51" t="s">
        <v>331</v>
      </c>
    </row>
    <row r="219" spans="1:8">
      <c r="A219" s="53"/>
      <c r="B219" s="11">
        <v>0.38055555555555554</v>
      </c>
      <c r="C219" s="50"/>
      <c r="D219" s="11">
        <f t="shared" si="6"/>
        <v>0.67222222222222228</v>
      </c>
      <c r="E219" s="2" t="s">
        <v>2</v>
      </c>
      <c r="F219" s="3" t="s">
        <v>223</v>
      </c>
      <c r="G219" s="47"/>
    </row>
    <row r="220" spans="1:8">
      <c r="A220" s="53"/>
      <c r="B220" s="11">
        <v>0.38194444444444442</v>
      </c>
      <c r="C220" s="50"/>
      <c r="D220" s="11">
        <f t="shared" si="6"/>
        <v>0.67361111111111116</v>
      </c>
      <c r="E220" s="2" t="s">
        <v>4</v>
      </c>
      <c r="F220" s="3" t="s">
        <v>224</v>
      </c>
      <c r="G220" s="43" t="s">
        <v>334</v>
      </c>
    </row>
    <row r="221" spans="1:8">
      <c r="A221" s="53"/>
      <c r="B221" s="11">
        <v>0.38194444444444442</v>
      </c>
      <c r="C221" s="50"/>
      <c r="D221" s="11">
        <f t="shared" si="6"/>
        <v>0.67361111111111116</v>
      </c>
      <c r="E221" s="2" t="s">
        <v>6</v>
      </c>
      <c r="F221" s="3" t="s">
        <v>225</v>
      </c>
      <c r="G221" s="44"/>
    </row>
    <row r="222" spans="1:8">
      <c r="A222" s="53"/>
      <c r="B222" s="11">
        <v>0.38611111111111113</v>
      </c>
      <c r="C222" s="50"/>
      <c r="D222" s="11">
        <f t="shared" si="6"/>
        <v>0.67777777777777781</v>
      </c>
      <c r="E222" s="2" t="s">
        <v>2</v>
      </c>
      <c r="F222" s="3" t="s">
        <v>226</v>
      </c>
      <c r="G222" s="30" t="s">
        <v>331</v>
      </c>
    </row>
    <row r="223" spans="1:8">
      <c r="A223" s="53"/>
      <c r="B223" s="11">
        <v>0.40277777777777773</v>
      </c>
      <c r="C223" s="50"/>
      <c r="D223" s="11">
        <f t="shared" si="6"/>
        <v>0.69444444444444442</v>
      </c>
      <c r="E223" s="2" t="s">
        <v>70</v>
      </c>
      <c r="F223" s="3" t="s">
        <v>227</v>
      </c>
      <c r="G223" s="47" t="s">
        <v>332</v>
      </c>
    </row>
    <row r="224" spans="1:8">
      <c r="A224" s="53"/>
      <c r="B224" s="11">
        <v>0.40277777777777773</v>
      </c>
      <c r="C224" s="50"/>
      <c r="D224" s="11">
        <f t="shared" si="6"/>
        <v>0.69444444444444442</v>
      </c>
      <c r="E224" s="2" t="s">
        <v>72</v>
      </c>
      <c r="F224" s="3" t="s">
        <v>228</v>
      </c>
      <c r="G224" s="47"/>
    </row>
    <row r="225" spans="1:7">
      <c r="A225" s="53"/>
      <c r="B225" s="11">
        <v>0.40972222222222227</v>
      </c>
      <c r="C225" s="50"/>
      <c r="D225" s="11">
        <f t="shared" si="6"/>
        <v>0.70138888888888895</v>
      </c>
      <c r="E225" s="2" t="s">
        <v>10</v>
      </c>
      <c r="F225" s="3" t="s">
        <v>229</v>
      </c>
      <c r="G225" s="30" t="s">
        <v>331</v>
      </c>
    </row>
    <row r="226" spans="1:7">
      <c r="A226" s="53"/>
      <c r="B226" s="11">
        <v>0.41666666666666669</v>
      </c>
      <c r="C226" s="50"/>
      <c r="D226" s="11">
        <f t="shared" si="6"/>
        <v>0.70833333333333337</v>
      </c>
      <c r="E226" s="2" t="s">
        <v>2</v>
      </c>
      <c r="F226" s="3" t="s">
        <v>230</v>
      </c>
      <c r="G226" s="47" t="s">
        <v>337</v>
      </c>
    </row>
    <row r="227" spans="1:7">
      <c r="A227" s="53"/>
      <c r="B227" s="11">
        <v>0.42291666666666666</v>
      </c>
      <c r="C227" s="50"/>
      <c r="D227" s="11">
        <f t="shared" si="6"/>
        <v>0.71458333333333335</v>
      </c>
      <c r="E227" s="2" t="s">
        <v>2</v>
      </c>
      <c r="F227" s="3" t="s">
        <v>231</v>
      </c>
      <c r="G227" s="47"/>
    </row>
    <row r="228" spans="1:7">
      <c r="A228" s="53"/>
      <c r="B228" s="11">
        <v>0.4548611111111111</v>
      </c>
      <c r="C228" s="50"/>
      <c r="D228" s="11">
        <f t="shared" si="6"/>
        <v>0.74652777777777779</v>
      </c>
      <c r="E228" s="2" t="s">
        <v>10</v>
      </c>
      <c r="F228" s="3" t="s">
        <v>232</v>
      </c>
      <c r="G228" s="29" t="s">
        <v>331</v>
      </c>
    </row>
    <row r="229" spans="1:7">
      <c r="A229" s="53"/>
      <c r="B229" s="11">
        <v>0.45833333333333331</v>
      </c>
      <c r="C229" s="50"/>
      <c r="D229" s="11">
        <f t="shared" si="6"/>
        <v>0.75</v>
      </c>
      <c r="E229" s="2" t="s">
        <v>32</v>
      </c>
      <c r="F229" s="3" t="s">
        <v>233</v>
      </c>
      <c r="G229" s="29" t="s">
        <v>317</v>
      </c>
    </row>
    <row r="230" spans="1:7">
      <c r="A230" s="53"/>
      <c r="B230" s="11">
        <v>0.46180555555555558</v>
      </c>
      <c r="C230" s="50"/>
      <c r="D230" s="11">
        <f t="shared" si="6"/>
        <v>0.75347222222222232</v>
      </c>
      <c r="E230" s="2" t="s">
        <v>36</v>
      </c>
      <c r="F230" s="3" t="s">
        <v>234</v>
      </c>
      <c r="G230" s="29" t="s">
        <v>326</v>
      </c>
    </row>
    <row r="231" spans="1:7">
      <c r="A231" s="53"/>
      <c r="B231" s="11">
        <v>0.47916666666666669</v>
      </c>
      <c r="C231" s="50"/>
      <c r="D231" s="11">
        <f t="shared" si="6"/>
        <v>0.77083333333333337</v>
      </c>
      <c r="E231" s="2" t="s">
        <v>2</v>
      </c>
      <c r="F231" s="3" t="s">
        <v>235</v>
      </c>
      <c r="G231" s="43" t="s">
        <v>336</v>
      </c>
    </row>
    <row r="232" spans="1:7">
      <c r="A232" s="53"/>
      <c r="B232" s="11">
        <v>0.48541666666666666</v>
      </c>
      <c r="C232" s="50"/>
      <c r="D232" s="11">
        <f t="shared" si="6"/>
        <v>0.77708333333333335</v>
      </c>
      <c r="E232" s="2" t="s">
        <v>2</v>
      </c>
      <c r="F232" s="3" t="s">
        <v>236</v>
      </c>
      <c r="G232" s="47"/>
    </row>
    <row r="233" spans="1:7">
      <c r="A233" s="53"/>
      <c r="B233" s="11">
        <v>0.49652777777777773</v>
      </c>
      <c r="C233" s="50"/>
      <c r="D233" s="11">
        <f t="shared" si="6"/>
        <v>0.78819444444444442</v>
      </c>
      <c r="E233" s="2" t="s">
        <v>2</v>
      </c>
      <c r="F233" s="3" t="s">
        <v>237</v>
      </c>
      <c r="G233" s="29" t="s">
        <v>325</v>
      </c>
    </row>
    <row r="234" spans="1:7">
      <c r="A234" s="53"/>
      <c r="B234" s="11">
        <v>0.52083333333333337</v>
      </c>
      <c r="C234" s="50"/>
      <c r="D234" s="11">
        <f t="shared" si="6"/>
        <v>0.8125</v>
      </c>
      <c r="E234" s="2" t="s">
        <v>10</v>
      </c>
      <c r="F234" s="3" t="s">
        <v>238</v>
      </c>
      <c r="G234" s="29" t="s">
        <v>332</v>
      </c>
    </row>
    <row r="235" spans="1:7">
      <c r="A235" s="53"/>
      <c r="B235" s="11">
        <v>0.53125</v>
      </c>
      <c r="C235" s="50"/>
      <c r="D235" s="11">
        <f t="shared" si="6"/>
        <v>0.82291666666666674</v>
      </c>
      <c r="E235" s="2" t="s">
        <v>50</v>
      </c>
      <c r="F235" s="3" t="s">
        <v>239</v>
      </c>
      <c r="G235" s="43" t="s">
        <v>331</v>
      </c>
    </row>
    <row r="236" spans="1:7">
      <c r="A236" s="53"/>
      <c r="B236" s="11">
        <v>0.53125</v>
      </c>
      <c r="C236" s="50"/>
      <c r="D236" s="11">
        <f t="shared" si="6"/>
        <v>0.82291666666666674</v>
      </c>
      <c r="E236" s="2" t="s">
        <v>52</v>
      </c>
      <c r="F236" s="3" t="s">
        <v>240</v>
      </c>
      <c r="G236" s="47"/>
    </row>
    <row r="237" spans="1:7">
      <c r="A237" s="53"/>
      <c r="B237" s="11">
        <v>0.56944444444444442</v>
      </c>
      <c r="C237" s="50"/>
      <c r="D237" s="11">
        <f t="shared" si="6"/>
        <v>0.86111111111111116</v>
      </c>
      <c r="E237" s="2" t="s">
        <v>10</v>
      </c>
      <c r="F237" s="3" t="s">
        <v>241</v>
      </c>
      <c r="G237" s="29" t="s">
        <v>332</v>
      </c>
    </row>
    <row r="238" spans="1:7">
      <c r="A238" s="53"/>
      <c r="B238" s="11">
        <v>0.6875</v>
      </c>
      <c r="C238" s="48" t="s">
        <v>282</v>
      </c>
      <c r="D238" s="11">
        <f t="shared" si="6"/>
        <v>0.97916666666666674</v>
      </c>
      <c r="E238" s="2" t="s">
        <v>242</v>
      </c>
      <c r="F238" s="3" t="s">
        <v>243</v>
      </c>
      <c r="G238" s="29" t="s">
        <v>322</v>
      </c>
    </row>
    <row r="239" spans="1:7">
      <c r="A239" s="53"/>
      <c r="B239" s="11">
        <v>0.80208333333333337</v>
      </c>
      <c r="C239" s="48"/>
      <c r="D239" s="11">
        <f t="shared" si="6"/>
        <v>1.09375</v>
      </c>
      <c r="E239" s="2" t="s">
        <v>10</v>
      </c>
      <c r="F239" s="3" t="s">
        <v>244</v>
      </c>
      <c r="G239" s="29" t="s">
        <v>331</v>
      </c>
    </row>
    <row r="240" spans="1:7">
      <c r="A240" s="53"/>
      <c r="B240" s="11">
        <v>0.80555555555555547</v>
      </c>
      <c r="C240" s="48"/>
      <c r="D240" s="11">
        <f t="shared" si="6"/>
        <v>1.0972222222222221</v>
      </c>
      <c r="E240" s="2" t="s">
        <v>50</v>
      </c>
      <c r="F240" s="3" t="s">
        <v>245</v>
      </c>
      <c r="G240" s="29" t="s">
        <v>316</v>
      </c>
    </row>
    <row r="241" spans="1:9">
      <c r="A241" s="53"/>
      <c r="B241" s="11">
        <v>0.80902777777777779</v>
      </c>
      <c r="C241" s="48"/>
      <c r="D241" s="11">
        <f t="shared" si="6"/>
        <v>1.1006944444444444</v>
      </c>
      <c r="E241" s="2" t="s">
        <v>2</v>
      </c>
      <c r="F241" s="3" t="s">
        <v>246</v>
      </c>
      <c r="G241" s="43" t="s">
        <v>338</v>
      </c>
    </row>
    <row r="242" spans="1:9">
      <c r="A242" s="53"/>
      <c r="B242" s="11">
        <v>0.81736111111111109</v>
      </c>
      <c r="C242" s="48"/>
      <c r="D242" s="11">
        <f t="shared" si="6"/>
        <v>1.1090277777777777</v>
      </c>
      <c r="E242" s="2" t="s">
        <v>2</v>
      </c>
      <c r="F242" s="3" t="s">
        <v>247</v>
      </c>
      <c r="G242" s="47"/>
    </row>
    <row r="243" spans="1:9">
      <c r="A243" s="53"/>
      <c r="B243" s="11">
        <v>0.83333333333333337</v>
      </c>
      <c r="C243" s="48"/>
      <c r="D243" s="11">
        <f t="shared" si="6"/>
        <v>1.125</v>
      </c>
      <c r="E243" s="2" t="s">
        <v>2</v>
      </c>
      <c r="F243" s="3" t="s">
        <v>248</v>
      </c>
      <c r="G243" s="43" t="s">
        <v>318</v>
      </c>
      <c r="I243" s="4"/>
    </row>
    <row r="244" spans="1:9">
      <c r="A244" s="53"/>
      <c r="B244" s="11">
        <v>0.84027777777777779</v>
      </c>
      <c r="C244" s="48"/>
      <c r="D244" s="11">
        <f t="shared" si="6"/>
        <v>1.1319444444444444</v>
      </c>
      <c r="E244" s="2" t="s">
        <v>2</v>
      </c>
      <c r="F244" s="3" t="s">
        <v>249</v>
      </c>
      <c r="G244" s="47"/>
    </row>
    <row r="245" spans="1:9">
      <c r="A245" s="53"/>
      <c r="B245" s="11">
        <v>0.84722222222222221</v>
      </c>
      <c r="C245" s="48"/>
      <c r="D245" s="11">
        <f t="shared" si="6"/>
        <v>1.1388888888888888</v>
      </c>
      <c r="E245" s="2" t="s">
        <v>10</v>
      </c>
      <c r="F245" s="3" t="s">
        <v>250</v>
      </c>
      <c r="G245" s="29" t="s">
        <v>331</v>
      </c>
    </row>
    <row r="246" spans="1:9">
      <c r="A246" s="53"/>
      <c r="B246" s="11">
        <v>0.875</v>
      </c>
      <c r="C246" s="48"/>
      <c r="D246" s="11">
        <f t="shared" si="6"/>
        <v>1.1666666666666667</v>
      </c>
      <c r="E246" s="2" t="s">
        <v>2</v>
      </c>
      <c r="F246" s="3" t="s">
        <v>251</v>
      </c>
      <c r="G246" s="29" t="s">
        <v>312</v>
      </c>
    </row>
    <row r="247" spans="1:9">
      <c r="A247" s="53"/>
      <c r="B247" s="11">
        <v>0.88888888888888884</v>
      </c>
      <c r="C247" s="48"/>
      <c r="D247" s="11">
        <f t="shared" si="6"/>
        <v>1.1805555555555556</v>
      </c>
      <c r="E247" s="2" t="s">
        <v>2</v>
      </c>
      <c r="F247" s="3" t="s">
        <v>252</v>
      </c>
      <c r="G247" s="43" t="s">
        <v>332</v>
      </c>
    </row>
    <row r="248" spans="1:9">
      <c r="A248" s="53"/>
      <c r="B248" s="11">
        <v>0.89583333333333337</v>
      </c>
      <c r="C248" s="48"/>
      <c r="D248" s="11">
        <f t="shared" si="6"/>
        <v>1.1875</v>
      </c>
      <c r="E248" s="2" t="s">
        <v>2</v>
      </c>
      <c r="F248" s="3" t="s">
        <v>253</v>
      </c>
      <c r="G248" s="47"/>
    </row>
    <row r="249" spans="1:9" ht="15" thickBot="1">
      <c r="A249" s="54"/>
      <c r="B249" s="12">
        <v>0.90277777777777779</v>
      </c>
      <c r="C249" s="49"/>
      <c r="D249" s="12">
        <f t="shared" si="6"/>
        <v>1.1944444444444444</v>
      </c>
      <c r="E249" s="8" t="s">
        <v>2</v>
      </c>
      <c r="F249" s="9" t="s">
        <v>254</v>
      </c>
      <c r="G249" s="34" t="s">
        <v>331</v>
      </c>
    </row>
    <row r="250" spans="1:9" ht="40.049999999999997" customHeight="1">
      <c r="A250" s="21" t="s">
        <v>288</v>
      </c>
      <c r="B250" s="22" t="s">
        <v>275</v>
      </c>
      <c r="C250" s="22" t="s">
        <v>333</v>
      </c>
      <c r="D250" s="22" t="s">
        <v>284</v>
      </c>
      <c r="E250" s="22" t="s">
        <v>0</v>
      </c>
      <c r="F250" s="22" t="s">
        <v>1</v>
      </c>
      <c r="G250" s="23" t="s">
        <v>287</v>
      </c>
    </row>
    <row r="251" spans="1:9" ht="16.05" customHeight="1">
      <c r="A251" s="40" t="s">
        <v>283</v>
      </c>
      <c r="B251" s="11">
        <v>0.22916666666666666</v>
      </c>
      <c r="C251" s="15">
        <v>44413</v>
      </c>
      <c r="D251" s="11">
        <f t="shared" ref="D251:D260" si="7">B251+(7/24)</f>
        <v>0.52083333333333337</v>
      </c>
      <c r="E251" s="2" t="s">
        <v>242</v>
      </c>
      <c r="F251" s="3" t="s">
        <v>255</v>
      </c>
      <c r="G251" s="19" t="s">
        <v>323</v>
      </c>
    </row>
    <row r="252" spans="1:9">
      <c r="A252" s="40"/>
      <c r="B252" s="11">
        <v>0.6875</v>
      </c>
      <c r="C252" s="41" t="s">
        <v>283</v>
      </c>
      <c r="D252" s="11">
        <f t="shared" si="7"/>
        <v>0.97916666666666674</v>
      </c>
      <c r="E252" s="2" t="s">
        <v>242</v>
      </c>
      <c r="F252" s="3" t="s">
        <v>256</v>
      </c>
      <c r="G252" s="30" t="s">
        <v>321</v>
      </c>
    </row>
    <row r="253" spans="1:9">
      <c r="A253" s="40"/>
      <c r="B253" s="11">
        <v>0.85069444444444453</v>
      </c>
      <c r="C253" s="41"/>
      <c r="D253" s="11">
        <f t="shared" si="7"/>
        <v>1.1423611111111112</v>
      </c>
      <c r="E253" s="2" t="s">
        <v>2</v>
      </c>
      <c r="F253" s="3" t="s">
        <v>257</v>
      </c>
      <c r="G253" s="43" t="s">
        <v>339</v>
      </c>
    </row>
    <row r="254" spans="1:9">
      <c r="A254" s="40"/>
      <c r="B254" s="11">
        <v>0.85902777777777783</v>
      </c>
      <c r="C254" s="41"/>
      <c r="D254" s="11">
        <f t="shared" si="7"/>
        <v>1.1506944444444445</v>
      </c>
      <c r="E254" s="2" t="s">
        <v>2</v>
      </c>
      <c r="F254" s="3" t="s">
        <v>258</v>
      </c>
      <c r="G254" s="44"/>
    </row>
    <row r="255" spans="1:9">
      <c r="A255" s="40"/>
      <c r="B255" s="11">
        <v>0.86805555555555547</v>
      </c>
      <c r="C255" s="41"/>
      <c r="D255" s="11">
        <f t="shared" si="7"/>
        <v>1.1597222222222221</v>
      </c>
      <c r="E255" s="2" t="s">
        <v>10</v>
      </c>
      <c r="F255" s="3" t="s">
        <v>259</v>
      </c>
      <c r="G255" s="30" t="s">
        <v>319</v>
      </c>
    </row>
    <row r="256" spans="1:9">
      <c r="A256" s="40"/>
      <c r="B256" s="11">
        <v>0.875</v>
      </c>
      <c r="C256" s="41"/>
      <c r="D256" s="11">
        <f t="shared" si="7"/>
        <v>1.1666666666666667</v>
      </c>
      <c r="E256" s="2" t="s">
        <v>2</v>
      </c>
      <c r="F256" s="3" t="s">
        <v>260</v>
      </c>
      <c r="G256" s="19" t="s">
        <v>327</v>
      </c>
    </row>
    <row r="257" spans="1:7">
      <c r="A257" s="40"/>
      <c r="B257" s="11">
        <v>0.89930555555555547</v>
      </c>
      <c r="C257" s="41"/>
      <c r="D257" s="11">
        <f t="shared" si="7"/>
        <v>1.1909722222222221</v>
      </c>
      <c r="E257" s="2" t="s">
        <v>2</v>
      </c>
      <c r="F257" s="3" t="s">
        <v>261</v>
      </c>
      <c r="G257" s="30" t="s">
        <v>320</v>
      </c>
    </row>
    <row r="258" spans="1:7">
      <c r="A258" s="40"/>
      <c r="B258" s="11">
        <v>0.90972222222222221</v>
      </c>
      <c r="C258" s="41"/>
      <c r="D258" s="11">
        <f t="shared" si="7"/>
        <v>1.2013888888888888</v>
      </c>
      <c r="E258" s="2" t="s">
        <v>2</v>
      </c>
      <c r="F258" s="3" t="s">
        <v>262</v>
      </c>
      <c r="G258" s="30" t="s">
        <v>314</v>
      </c>
    </row>
    <row r="259" spans="1:7">
      <c r="A259" s="40"/>
      <c r="B259" s="11">
        <v>0.9375</v>
      </c>
      <c r="C259" s="41"/>
      <c r="D259" s="11">
        <f t="shared" si="7"/>
        <v>1.2291666666666667</v>
      </c>
      <c r="E259" s="2" t="s">
        <v>2</v>
      </c>
      <c r="F259" s="3" t="s">
        <v>263</v>
      </c>
      <c r="G259" s="19" t="s">
        <v>340</v>
      </c>
    </row>
    <row r="260" spans="1:7" ht="15" thickBot="1">
      <c r="A260" s="40"/>
      <c r="B260" s="12">
        <v>0.95138888888888884</v>
      </c>
      <c r="C260" s="42"/>
      <c r="D260" s="12">
        <f t="shared" si="7"/>
        <v>1.2430555555555556</v>
      </c>
      <c r="E260" s="8" t="s">
        <v>2</v>
      </c>
      <c r="F260" s="9" t="s">
        <v>264</v>
      </c>
      <c r="G260" s="34" t="s">
        <v>340</v>
      </c>
    </row>
    <row r="261" spans="1:7" ht="40.049999999999997" customHeight="1">
      <c r="A261" s="21" t="s">
        <v>288</v>
      </c>
      <c r="B261" s="22" t="s">
        <v>275</v>
      </c>
      <c r="C261" s="28" t="s">
        <v>333</v>
      </c>
      <c r="D261" s="22" t="s">
        <v>284</v>
      </c>
      <c r="E261" s="22" t="s">
        <v>0</v>
      </c>
      <c r="F261" s="22" t="s">
        <v>1</v>
      </c>
      <c r="G261" s="23" t="s">
        <v>287</v>
      </c>
    </row>
    <row r="262" spans="1:7" s="6" customFormat="1" ht="16.05" customHeight="1">
      <c r="A262" s="45" t="s">
        <v>278</v>
      </c>
      <c r="B262" s="11">
        <v>0.29166666666666669</v>
      </c>
      <c r="C262" s="16">
        <v>44414</v>
      </c>
      <c r="D262" s="11">
        <f t="shared" ref="D262:D268" si="8">B262+(7/24)</f>
        <v>0.58333333333333337</v>
      </c>
      <c r="E262" s="2" t="s">
        <v>242</v>
      </c>
      <c r="F262" s="3" t="s">
        <v>265</v>
      </c>
      <c r="G262" s="19" t="s">
        <v>329</v>
      </c>
    </row>
    <row r="263" spans="1:7" s="6" customFormat="1" ht="16.05" customHeight="1">
      <c r="A263" s="45"/>
      <c r="B263" s="11">
        <v>0.81597222222222221</v>
      </c>
      <c r="C263" s="46" t="s">
        <v>278</v>
      </c>
      <c r="D263" s="11">
        <f t="shared" si="8"/>
        <v>1.1076388888888888</v>
      </c>
      <c r="E263" s="2" t="s">
        <v>4</v>
      </c>
      <c r="F263" s="3" t="s">
        <v>266</v>
      </c>
      <c r="G263" s="30" t="s">
        <v>334</v>
      </c>
    </row>
    <row r="264" spans="1:7" s="6" customFormat="1">
      <c r="A264" s="45"/>
      <c r="B264" s="11">
        <v>0.82291666666666663</v>
      </c>
      <c r="C264" s="46"/>
      <c r="D264" s="11">
        <f t="shared" si="8"/>
        <v>1.1145833333333333</v>
      </c>
      <c r="E264" s="2" t="s">
        <v>2</v>
      </c>
      <c r="F264" s="3" t="s">
        <v>267</v>
      </c>
      <c r="G264" s="30" t="s">
        <v>328</v>
      </c>
    </row>
    <row r="265" spans="1:7" s="6" customFormat="1">
      <c r="A265" s="45"/>
      <c r="B265" s="11">
        <v>0.83333333333333337</v>
      </c>
      <c r="C265" s="46"/>
      <c r="D265" s="11">
        <f t="shared" si="8"/>
        <v>1.125</v>
      </c>
      <c r="E265" s="2" t="s">
        <v>10</v>
      </c>
      <c r="F265" s="3" t="s">
        <v>268</v>
      </c>
      <c r="G265" s="19" t="s">
        <v>335</v>
      </c>
    </row>
    <row r="266" spans="1:7" s="6" customFormat="1">
      <c r="A266" s="45"/>
      <c r="B266" s="11">
        <v>0.86111111111111116</v>
      </c>
      <c r="C266" s="46"/>
      <c r="D266" s="11">
        <f t="shared" si="8"/>
        <v>1.1527777777777779</v>
      </c>
      <c r="E266" s="2" t="s">
        <v>2</v>
      </c>
      <c r="F266" s="3" t="s">
        <v>269</v>
      </c>
      <c r="G266" s="29" t="s">
        <v>318</v>
      </c>
    </row>
    <row r="267" spans="1:7" s="6" customFormat="1">
      <c r="A267" s="45"/>
      <c r="B267" s="11">
        <v>0.89583333333333337</v>
      </c>
      <c r="C267" s="46"/>
      <c r="D267" s="11">
        <f t="shared" si="8"/>
        <v>1.1875</v>
      </c>
      <c r="E267" s="2" t="s">
        <v>2</v>
      </c>
      <c r="F267" s="3" t="s">
        <v>270</v>
      </c>
      <c r="G267" s="29" t="s">
        <v>340</v>
      </c>
    </row>
    <row r="268" spans="1:7" s="6" customFormat="1" ht="15" thickBot="1">
      <c r="A268" s="45"/>
      <c r="B268" s="12">
        <v>0.90972222222222221</v>
      </c>
      <c r="C268" s="46"/>
      <c r="D268" s="12">
        <f t="shared" si="8"/>
        <v>1.2013888888888888</v>
      </c>
      <c r="E268" s="8" t="s">
        <v>2</v>
      </c>
      <c r="F268" s="9" t="s">
        <v>271</v>
      </c>
      <c r="G268" s="34" t="s">
        <v>340</v>
      </c>
    </row>
    <row r="269" spans="1:7" ht="40.049999999999997" customHeight="1">
      <c r="A269" s="21" t="s">
        <v>288</v>
      </c>
      <c r="B269" s="22" t="s">
        <v>275</v>
      </c>
      <c r="C269" s="22" t="s">
        <v>333</v>
      </c>
      <c r="D269" s="22" t="s">
        <v>284</v>
      </c>
      <c r="E269" s="22" t="s">
        <v>0</v>
      </c>
      <c r="F269" s="22" t="s">
        <v>1</v>
      </c>
      <c r="G269" s="23" t="s">
        <v>287</v>
      </c>
    </row>
    <row r="270" spans="1:7" s="6" customFormat="1" ht="29.4" thickBot="1">
      <c r="A270" s="18" t="s">
        <v>279</v>
      </c>
      <c r="B270" s="12">
        <v>0.29166666666666669</v>
      </c>
      <c r="C270" s="17" t="s">
        <v>289</v>
      </c>
      <c r="D270" s="39">
        <f>B270+(7/24)</f>
        <v>0.58333333333333337</v>
      </c>
      <c r="E270" s="8" t="s">
        <v>242</v>
      </c>
      <c r="F270" s="9" t="s">
        <v>272</v>
      </c>
      <c r="G270" s="33" t="s">
        <v>330</v>
      </c>
    </row>
  </sheetData>
  <mergeCells count="86">
    <mergeCell ref="A262:A268"/>
    <mergeCell ref="C263:C268"/>
    <mergeCell ref="C238:C249"/>
    <mergeCell ref="G241:G242"/>
    <mergeCell ref="G243:G244"/>
    <mergeCell ref="G247:G248"/>
    <mergeCell ref="A251:A260"/>
    <mergeCell ref="C252:C260"/>
    <mergeCell ref="G253:G254"/>
    <mergeCell ref="G209:G211"/>
    <mergeCell ref="G213:G215"/>
    <mergeCell ref="A218:A249"/>
    <mergeCell ref="C218:C237"/>
    <mergeCell ref="G218:G219"/>
    <mergeCell ref="G220:G221"/>
    <mergeCell ref="G223:G224"/>
    <mergeCell ref="G226:G227"/>
    <mergeCell ref="A180:A215"/>
    <mergeCell ref="C180:C197"/>
    <mergeCell ref="G182:G183"/>
    <mergeCell ref="G184:G186"/>
    <mergeCell ref="G187:G188"/>
    <mergeCell ref="G189:G190"/>
    <mergeCell ref="G231:G232"/>
    <mergeCell ref="G235:G236"/>
    <mergeCell ref="G192:G194"/>
    <mergeCell ref="G196:G197"/>
    <mergeCell ref="C198:C216"/>
    <mergeCell ref="G198:G199"/>
    <mergeCell ref="A141:A178"/>
    <mergeCell ref="C141:C162"/>
    <mergeCell ref="G141:G142"/>
    <mergeCell ref="G143:G144"/>
    <mergeCell ref="G147:G152"/>
    <mergeCell ref="G155:G161"/>
    <mergeCell ref="C163:C178"/>
    <mergeCell ref="G167:G169"/>
    <mergeCell ref="G170:G171"/>
    <mergeCell ref="G174:G176"/>
    <mergeCell ref="G201:G202"/>
    <mergeCell ref="G204:G206"/>
    <mergeCell ref="A112:A139"/>
    <mergeCell ref="C112:C125"/>
    <mergeCell ref="G113:G115"/>
    <mergeCell ref="G119:G124"/>
    <mergeCell ref="C126:C139"/>
    <mergeCell ref="G126:G127"/>
    <mergeCell ref="G128:G130"/>
    <mergeCell ref="G132:G134"/>
    <mergeCell ref="G135:G137"/>
    <mergeCell ref="A82:A110"/>
    <mergeCell ref="C82:C95"/>
    <mergeCell ref="G84:G85"/>
    <mergeCell ref="G86:G87"/>
    <mergeCell ref="G90:G95"/>
    <mergeCell ref="C96:C110"/>
    <mergeCell ref="G97:G99"/>
    <mergeCell ref="G100:G102"/>
    <mergeCell ref="G104:G106"/>
    <mergeCell ref="G107:G109"/>
    <mergeCell ref="A39:A80"/>
    <mergeCell ref="C39:C62"/>
    <mergeCell ref="G39:G42"/>
    <mergeCell ref="G45:G46"/>
    <mergeCell ref="G47:G52"/>
    <mergeCell ref="G53:G54"/>
    <mergeCell ref="G56:G58"/>
    <mergeCell ref="G59:G62"/>
    <mergeCell ref="C63:C80"/>
    <mergeCell ref="G63:G64"/>
    <mergeCell ref="G65:G67"/>
    <mergeCell ref="G68:G71"/>
    <mergeCell ref="G73:G75"/>
    <mergeCell ref="G76:G78"/>
    <mergeCell ref="A1:G1"/>
    <mergeCell ref="A3:A36"/>
    <mergeCell ref="C3:C27"/>
    <mergeCell ref="G4:G5"/>
    <mergeCell ref="G6:G7"/>
    <mergeCell ref="G9:G14"/>
    <mergeCell ref="G15:G18"/>
    <mergeCell ref="G21:G27"/>
    <mergeCell ref="C28:C36"/>
    <mergeCell ref="G29:G30"/>
    <mergeCell ref="G31:G32"/>
    <mergeCell ref="G34:G35"/>
  </mergeCells>
  <hyperlinks>
    <hyperlink ref="F3" r:id="rId1" tooltip="Result - Men's 3000m Steeplechase Round 1 - Heat 1" display="https://olympics.com/tokyo-2020/olympic-games/en/results/athletics/result-men-s-3000m-steeplechase-rnd1-000100-.htm" xr:uid="{7C5FB9D9-661E-9F4B-AAFF-FC45A58C9435}"/>
    <hyperlink ref="F4" r:id="rId2" tooltip="Result - Men's High Jump Qualification - Group A" display="https://olympics.com/tokyo-2020/olympic-games/en/results/athletics/result-men-s-high-jump-qual-a00100-.htm" xr:uid="{A4EA396E-3C73-D543-8916-1A0611D4F155}"/>
    <hyperlink ref="F5" r:id="rId3" tooltip="Result - Men's High Jump Qualification - Group B" display="https://olympics.com/tokyo-2020/olympic-games/en/results/athletics/result-men-s-high-jump-qual-b00100-.htm" xr:uid="{FACF27CB-16BC-174B-A681-4696C6B495D2}"/>
    <hyperlink ref="F6" r:id="rId4" tooltip="Result - Men's 3000m Steeplechase Round 1 - Heat 2" display="https://olympics.com/tokyo-2020/olympic-games/en/results/athletics/result-men-s-3000m-steeplechase-rnd1-000200-.htm" xr:uid="{95D8F4FA-6D43-2243-95E9-5F2727F957ED}"/>
    <hyperlink ref="F7" r:id="rId5" tooltip="Result - Men's 3000m Steeplechase Round 1 - Heat 3" display="https://olympics.com/tokyo-2020/olympic-games/en/results/athletics/result-men-s-3000m-steeplechase-rnd1-000300-.htm" xr:uid="{71568E0D-778D-1043-A746-41B6BBA66096}"/>
    <hyperlink ref="F8" r:id="rId6" tooltip="Result - Men's Discus Throw Qualification - Group A" display="https://olympics.com/tokyo-2020/olympic-games/en/results/athletics/result-men-s-discus-throw-qual-a00100-.htm" xr:uid="{27975507-F6C3-F043-A3F2-3B493638B076}"/>
    <hyperlink ref="F9" r:id="rId7" tooltip="Result - Women's 800m Round 1 - Heat 1" display="https://olympics.com/tokyo-2020/olympic-games/en/results/athletics/result-women-s-800m-rnd1-000100-.htm" xr:uid="{AF9336C3-48D2-184B-85FD-37250F6B07F5}"/>
    <hyperlink ref="F10" r:id="rId8" tooltip="Result - Women's 800m Round 1 - Heat 2" display="https://olympics.com/tokyo-2020/olympic-games/en/results/athletics/result-women-s-800m-rnd1-000200-.htm" xr:uid="{1DCADA99-955A-8441-AA8A-6B9AE27955F0}"/>
    <hyperlink ref="F11" r:id="rId9" tooltip="Result - Women's 800m Round 1 - Heat 3" display="https://olympics.com/tokyo-2020/olympic-games/en/results/athletics/result-women-s-800m-rnd1-000300-.htm" xr:uid="{E0B7ED91-DD9F-D541-9F24-07039F06E3E1}"/>
    <hyperlink ref="F12" r:id="rId10" tooltip="Result - Women's 800m Round 1 - Heat 4" display="https://olympics.com/tokyo-2020/olympic-games/en/results/athletics/result-women-s-800m-rnd1-000400-.htm" xr:uid="{70280341-7174-C749-9CA2-F95CC494FFBC}"/>
    <hyperlink ref="F13" r:id="rId11" tooltip="Result - Women's 800m Round 1 - Heat 5" display="https://olympics.com/tokyo-2020/olympic-games/en/results/athletics/result-women-s-800m-rnd1-000500-.htm" xr:uid="{25517027-C2FC-AE49-A14E-13868A374A4E}"/>
    <hyperlink ref="F14" r:id="rId12" tooltip="Result - Women's 800m Round 1 - Heat 6" display="https://olympics.com/tokyo-2020/olympic-games/en/results/athletics/result-women-s-800m-rnd1-000600-.htm" xr:uid="{E3E9BA47-52C8-324E-A7DB-02458B6C44FE}"/>
    <hyperlink ref="F15" r:id="rId13" tooltip="Result - Men's 400m Hurdles Round 1 - Heat 1" display="https://olympics.com/tokyo-2020/olympic-games/en/results/athletics/result-men-s-400m-hurdles-rnd1-000100-.htm" xr:uid="{F870B800-DAE6-FF43-9DCB-5B40A3972899}"/>
    <hyperlink ref="F16" r:id="rId14" tooltip="Result - Men's 400m Hurdles Round 1 - Heat 2" display="https://olympics.com/tokyo-2020/olympic-games/en/results/athletics/result-men-s-400m-hurdles-rnd1-000200-.htm" xr:uid="{90AC818E-8FB8-8447-AF7C-6AD7DBC925FF}"/>
    <hyperlink ref="F17" r:id="rId15" tooltip="Result - Men's 400m Hurdles Round 1 - Heat 3" display="https://olympics.com/tokyo-2020/olympic-games/en/results/athletics/result-men-s-400m-hurdles-rnd1-000300-.htm" xr:uid="{0E34FA94-67B9-484C-BABE-F94D33DB5686}"/>
    <hyperlink ref="F18" r:id="rId16" tooltip="Result - Men's 400m Hurdles Round 1 - Heat 4" display="https://olympics.com/tokyo-2020/olympic-games/en/results/athletics/result-men-s-400m-hurdles-rnd1-000400-.htm" xr:uid="{F7CF365A-DEAC-4848-9FDD-D3E0F7BF27E7}"/>
    <hyperlink ref="F19" r:id="rId17" tooltip="Result - Men's Discus Throw Qualification - Group B" display="https://olympics.com/tokyo-2020/olympic-games/en/results/athletics/result-men-s-discus-throw-qual-b00100-.htm" xr:uid="{00971F40-26C2-EB43-89E2-3E0FC90242AF}"/>
    <hyperlink ref="F20" r:id="rId18" tooltip="Result - Men's 400m Hurdles Round 1 - Heat 5" display="https://olympics.com/tokyo-2020/olympic-games/en/results/athletics/result-men-s-400m-hurdles-rnd1-000500-.htm" xr:uid="{A0BCC254-FD3D-0E4C-8F1A-DB9E96C39C0D}"/>
    <hyperlink ref="F21" r:id="rId19" tooltip="Result - Women's 100m Round 1 - Heat 1" display="https://olympics.com/tokyo-2020/olympic-games/en/results/athletics/result-women-s-100m-rnd1-000100-.htm" xr:uid="{57675ADE-BC69-1D4F-AF70-16F83DBB40EF}"/>
    <hyperlink ref="F22" r:id="rId20" tooltip="Result - Women's 100m Round 1 - Heat 2" display="https://olympics.com/tokyo-2020/olympic-games/en/results/athletics/result-women-s-100m-rnd1-000200-.htm" xr:uid="{F2861B56-C034-E349-9A6E-98A670ED7AD5}"/>
    <hyperlink ref="F23" r:id="rId21" tooltip="Result - Women's 100m Round 1 - Heat 3" display="https://olympics.com/tokyo-2020/olympic-games/en/results/athletics/result-women-s-100m-rnd1-000300-.htm" xr:uid="{EBAD8356-12AF-CC42-81F4-9A76099F8A64}"/>
    <hyperlink ref="F24" r:id="rId22" tooltip="Result - Women's 100m Round 1 - Heat 4" display="https://olympics.com/tokyo-2020/olympic-games/en/results/athletics/result-women-s-100m-rnd1-000400-.htm" xr:uid="{84034B16-95FD-D444-962F-86447B1CB039}"/>
    <hyperlink ref="F25" r:id="rId23" tooltip="Result - Women's 100m Round 1 - Heat 5" display="https://olympics.com/tokyo-2020/olympic-games/en/results/athletics/result-women-s-100m-rnd1-000500-.htm" xr:uid="{F41E1AF3-8212-0349-919B-CC0DB00607F9}"/>
    <hyperlink ref="F26" r:id="rId24" tooltip="Result - Women's 100m Round 1 - Heat 6" display="https://olympics.com/tokyo-2020/olympic-games/en/results/athletics/result-women-s-100m-rnd1-000600-.htm" xr:uid="{035A8E32-7C93-7D49-BF40-CB2C71C5C34A}"/>
    <hyperlink ref="F27" r:id="rId25" tooltip="Result - Women's 100m Round 1 - Heat 7" display="https://olympics.com/tokyo-2020/olympic-games/en/results/athletics/result-women-s-100m-rnd1-000700-.htm" xr:uid="{4E7A8D5B-61EF-4341-B1DA-4ED964DEBD95}"/>
    <hyperlink ref="F28" r:id="rId26" tooltip="Result - Women's 5000m Round 1 - Heat 1" display="https://olympics.com/tokyo-2020/olympic-games/en/results/athletics/result-women-s-5000m-rnd1-000100-.htm" xr:uid="{01237504-1675-5E47-B5C2-E09E76678B7C}"/>
    <hyperlink ref="F29" r:id="rId27" tooltip="Result - Women's Triple Jump Qualification - Group A" display="https://olympics.com/tokyo-2020/olympic-games/en/results/athletics/result-women-s-triple-jump-qual-a00100-.htm" xr:uid="{4628277E-2A84-7840-90D9-C28A18191C93}"/>
    <hyperlink ref="F30" r:id="rId28" tooltip="Result - Women's Triple Jump Qualification - Group B" display="https://olympics.com/tokyo-2020/olympic-games/en/results/athletics/result-women-s-triple-jump-qual-b00100-.htm" xr:uid="{DAFECA82-539E-0C4B-AB13-3A4D88834D66}"/>
    <hyperlink ref="F31" r:id="rId29" tooltip="Result - Women's Shot Put Qualification - Group A" display="https://olympics.com/tokyo-2020/olympic-games/en/results/athletics/result-women-s-shot-put-qual-a00100-.htm" xr:uid="{7FDB1662-B16B-424D-9DFC-B482E78BDDF4}"/>
    <hyperlink ref="F32" r:id="rId30" tooltip="Result - Women's Shot Put Qualification - Group B" display="https://olympics.com/tokyo-2020/olympic-games/en/results/athletics/result-women-s-shot-put-qual-b00100-.htm" xr:uid="{DBB8B796-DE17-2040-A4D3-B821DF334516}"/>
    <hyperlink ref="F33" r:id="rId31" tooltip="Result - Women's 5000m Round 1 - Heat 2" display="https://olympics.com/tokyo-2020/olympic-games/en/results/athletics/result-women-s-5000m-rnd1-000200-.htm" xr:uid="{0D95882E-D9C2-B240-919D-C8D6BE344EDD}"/>
    <hyperlink ref="F34" r:id="rId32" tooltip="Result - 4 x 400m Relay Mixed Round 1 - Heat 1" display="https://olympics.com/tokyo-2020/olympic-games/en/results/athletics/result-4-x-400m-relay-mixed-rnd1-000100-.htm" xr:uid="{9ECEB33C-26DC-7F43-8964-EEB147FD9D35}"/>
    <hyperlink ref="F35" r:id="rId33" tooltip="Result - 4 x 400m Relay Mixed Round 1 - Heat 2" display="https://olympics.com/tokyo-2020/olympic-games/en/results/athletics/result-4-x-400m-relay-mixed-rnd1-000200-.htm" xr:uid="{F1CD42BF-E5E0-AC49-ADCC-6A02FBE7EE40}"/>
    <hyperlink ref="F36" r:id="rId34" tooltip="Result - Men's 10,000m Final" display="https://olympics.com/tokyo-2020/olympic-games/en/results/athletics/result-men-s-10000m-fnl-000100-.htm" xr:uid="{108644B4-085A-AA4A-BB31-345E85AD63EB}"/>
    <hyperlink ref="F39" r:id="rId35" tooltip="Result - Women's 400m Hurdles Round 1 - Heat 1" display="https://olympics.com/tokyo-2020/olympic-games/en/results/athletics/result-women-s-400m-hurdles-rnd1-000100-.htm" xr:uid="{F3A0D31B-966F-754B-9685-7B99D7F34C32}"/>
    <hyperlink ref="F40" r:id="rId36" tooltip="Result - Women's 400m Hurdles Round 1 - Heat 2" display="https://olympics.com/tokyo-2020/olympic-games/en/results/athletics/result-women-s-400m-hurdles-rnd1-000200-.htm" xr:uid="{0C87F0A7-EFD9-2D47-906F-1B2FA1BC0CB0}"/>
    <hyperlink ref="F41" r:id="rId37" tooltip="Result - Women's 400m Hurdles Round 1 - Heat 3" display="https://olympics.com/tokyo-2020/olympic-games/en/results/athletics/result-women-s-400m-hurdles-rnd1-000300-.htm" xr:uid="{108F5451-F94A-F746-A680-77C2E5B3D311}"/>
    <hyperlink ref="F42" r:id="rId38" tooltip="Result - Women's 400m Hurdles Round 1 - Heat 4" display="https://olympics.com/tokyo-2020/olympic-games/en/results/athletics/result-women-s-400m-hurdles-rnd1-000400-.htm" xr:uid="{C55D2BA6-D0BF-F94F-82B1-DEA2C60617FD}"/>
    <hyperlink ref="F43" r:id="rId39" tooltip="Result - Women's Discus Throw Qualification - Group A" display="https://olympics.com/tokyo-2020/olympic-games/en/results/athletics/result-women-s-discus-throw-qual-a00100-.htm" xr:uid="{5E2A9FE6-27BD-E743-A381-A2EA83347A7C}"/>
    <hyperlink ref="F44" r:id="rId40" tooltip="Result - Women's 400m Hurdles Round 1 - Heat 5" display="https://olympics.com/tokyo-2020/olympic-games/en/results/athletics/result-women-s-400m-hurdles-rnd1-000500-.htm" xr:uid="{CB77EA2F-F795-0B4F-ABCC-C92F17884C5A}"/>
    <hyperlink ref="F45" r:id="rId41" tooltip="Result - Men's Pole Vault Qualification - Group A" display="https://olympics.com/tokyo-2020/olympic-games/en/results/athletics/result-men-s-pole-vault-qual-a00100-.htm" xr:uid="{116BA176-4C80-4C49-9C0D-EB8D087BDB70}"/>
    <hyperlink ref="F46" r:id="rId42" tooltip="Result - Men's Pole Vault Qualification - Group B" display="https://olympics.com/tokyo-2020/olympic-games/en/results/athletics/result-men-s-pole-vault-qual-b00100-.htm" xr:uid="{81525268-1042-FC46-BAA6-E4C2496DB51E}"/>
    <hyperlink ref="F47" r:id="rId43" tooltip="Result - Men's 800m Round 1 - Heat 1" display="https://olympics.com/tokyo-2020/olympic-games/en/results/athletics/result-men-s-800m-rnd1-000100-.htm" xr:uid="{82D9A954-9E0F-1045-B951-48CDF4232139}"/>
    <hyperlink ref="F48" r:id="rId44" tooltip="Result - Men's 800m Round 1 - Heat 2" display="https://olympics.com/tokyo-2020/olympic-games/en/results/athletics/result-men-s-800m-rnd1-000200-.htm" xr:uid="{DB406874-8356-1340-A3D4-625E615BC1B2}"/>
    <hyperlink ref="F49" r:id="rId45" tooltip="Result - Men's 800m Round 1 - Heat 3" display="https://olympics.com/tokyo-2020/olympic-games/en/results/athletics/result-men-s-800m-rnd1-000300-.htm" xr:uid="{C6D9C66B-E7F6-C449-8F7B-6B3A920ACFAF}"/>
    <hyperlink ref="F50" r:id="rId46" tooltip="Result - Men's 800m Round 1 - Heat 4" display="https://olympics.com/tokyo-2020/olympic-games/en/results/athletics/result-men-s-800m-rnd1-000400-.htm" xr:uid="{EE95155E-36A6-AD40-B64E-0C021204A908}"/>
    <hyperlink ref="F51" r:id="rId47" tooltip="Result - Men's 800m Round 1 - Heat 5" display="https://olympics.com/tokyo-2020/olympic-games/en/results/athletics/result-men-s-800m-rnd1-000500-.htm" xr:uid="{CB20A4A4-A342-D842-BDEB-2C5BEBE379A5}"/>
    <hyperlink ref="F52" r:id="rId48" tooltip="Result - Men's 800m Round 1 - Heat 6" display="https://olympics.com/tokyo-2020/olympic-games/en/results/athletics/result-men-s-800m-rnd1-000600-.htm" xr:uid="{6B3B05B9-85B8-B64B-8175-00923158DC73}"/>
    <hyperlink ref="F53" r:id="rId49" tooltip="Result - Women's 100m Hurdles Round 1 - Heat 1" display="https://olympics.com/tokyo-2020/olympic-games/en/results/athletics/result-women-s-100m-hurdles-rnd1-000100-.htm" xr:uid="{39E855FD-1096-8E42-A05A-302D4CA6B230}"/>
    <hyperlink ref="F54" r:id="rId50" tooltip="Result - Women's 100m Hurdles Round 1 - Heat 2" display="https://olympics.com/tokyo-2020/olympic-games/en/results/athletics/result-women-s-100m-hurdles-rnd1-000200-.htm" xr:uid="{9847A0E2-50F8-0745-A4CE-315F3A0FAA2E}"/>
    <hyperlink ref="F55" r:id="rId51" tooltip="Result - Women's Discus Throw Qualification - Group B" display="https://olympics.com/tokyo-2020/olympic-games/en/results/athletics/result-women-s-discus-throw-qual-b00100-.htm" xr:uid="{BE68624C-1406-EB4E-A556-5885C7046D27}"/>
    <hyperlink ref="F56" r:id="rId52" tooltip="Result - Women's 100m Hurdles Round 1 - Heat 3" display="https://olympics.com/tokyo-2020/olympic-games/en/results/athletics/result-women-s-100m-hurdles-rnd1-000300-.htm" xr:uid="{621422AB-7D92-5145-91F4-B7D117E7E7D2}"/>
    <hyperlink ref="F57" r:id="rId53" tooltip="Result - Women's 100m Hurdles Round 1 - Heat 4" display="https://olympics.com/tokyo-2020/olympic-games/en/results/athletics/result-women-s-100m-hurdles-rnd1-000400-.htm" xr:uid="{CBB5FA61-2C91-784B-A7FA-974DEA49C681}"/>
    <hyperlink ref="F58" r:id="rId54" tooltip="Result - Women's 100m Hurdles Round 1 - Heat 5" display="https://olympics.com/tokyo-2020/olympic-games/en/results/athletics/result-women-s-100m-hurdles-rnd1-000500-.htm" xr:uid="{0CF4C57E-ECCA-1042-B99F-26263E596B4D}"/>
    <hyperlink ref="F59" r:id="rId55" tooltip="Result - Men's 100m Preliminary Round - Heat 1" display="https://olympics.com/tokyo-2020/olympic-games/en/results/athletics/result-men-s-100m-prel-000100-.htm" xr:uid="{45599612-C2A7-5340-A3E0-18FCECA6DABE}"/>
    <hyperlink ref="F60" r:id="rId56" tooltip="Result - Men's 100m Preliminary Round - Heat 2" display="https://olympics.com/tokyo-2020/olympic-games/en/results/athletics/result-men-s-100m-prel-000200-.htm" xr:uid="{7B983B64-F33A-8346-8F8C-44ACE149945B}"/>
    <hyperlink ref="F61" r:id="rId57" tooltip="Result - Men's 100m Preliminary Round - Heat 3" display="https://olympics.com/tokyo-2020/olympic-games/en/results/athletics/result-men-s-100m-prel-000300-.htm" xr:uid="{C75C413C-1C56-864C-88CB-1B6F28C872CC}"/>
    <hyperlink ref="F62" r:id="rId58" tooltip="Result - Men's 100m Preliminary Round - Heat 4" display="https://olympics.com/tokyo-2020/olympic-games/en/results/athletics/result-men-s-100m-prel-000400-.htm" xr:uid="{F2BA3CA0-465A-8741-8DC1-2991AF55A73E}"/>
    <hyperlink ref="F63" r:id="rId59" tooltip="Result - Men's Long Jump Qualification - Group A" display="https://olympics.com/tokyo-2020/olympic-games/en/results/athletics/result-men-s-long-jump-qual-a00100-.htm" xr:uid="{44F54EA5-E455-D34F-8FAC-48304061C271}"/>
    <hyperlink ref="F64" r:id="rId60" tooltip="Result - Men's Long Jump Qualification - Group B" display="https://olympics.com/tokyo-2020/olympic-games/en/results/athletics/result-men-s-long-jump-qual-b00100-.htm" xr:uid="{2F52C4D6-28C2-384A-A389-0E5921E5519F}"/>
    <hyperlink ref="F65" r:id="rId61" tooltip="Result - Women's 100m Semi-Final 1" display="https://olympics.com/tokyo-2020/olympic-games/en/results/athletics/result-women-s-100m-sfnl-000100-.htm" xr:uid="{AF0B9EAD-A787-C148-963C-87C7E6DF3A3F}"/>
    <hyperlink ref="F66" r:id="rId62" tooltip="Result - Women's 100m Semi-Final 2" display="https://olympics.com/tokyo-2020/olympic-games/en/results/athletics/result-women-s-100m-sfnl-000200-.htm" xr:uid="{2AF82B2A-2B12-1D47-8D4D-5FF69E4EAE92}"/>
    <hyperlink ref="F67" r:id="rId63" tooltip="Result - Women's 100m Semi-Final 3" display="https://olympics.com/tokyo-2020/olympic-games/en/results/athletics/result-women-s-100m-sfnl-000300-.htm" xr:uid="{5DE77005-8C22-494F-A543-D0884E4F14FB}"/>
    <hyperlink ref="F68" r:id="rId64" tooltip="Result - Men's 100m Round 1 - Heat 1" display="https://olympics.com/tokyo-2020/olympic-games/en/results/athletics/result-men-s-100m-rnd1-000100-.htm" xr:uid="{918A7DE7-7C48-FB48-89B6-E5980D36BB33}"/>
    <hyperlink ref="F69" r:id="rId65" tooltip="Result - Men's 100m Round 1 - Heat 2" display="https://olympics.com/tokyo-2020/olympic-games/en/results/athletics/result-men-s-100m-rnd1-000200-.htm" xr:uid="{BE2689EC-03AD-E349-BA7B-5AC8621B1CD2}"/>
    <hyperlink ref="F70" r:id="rId66" tooltip="Result - Men's 100m Round 1 - Heat 3" display="https://olympics.com/tokyo-2020/olympic-games/en/results/athletics/result-men-s-100m-rnd1-000300-.htm" xr:uid="{D4DF7A60-CE9A-434F-BFA9-CC7808651AC3}"/>
    <hyperlink ref="F71" r:id="rId67" tooltip="Result - Men's 100m Round 1 - Heat 4" display="https://olympics.com/tokyo-2020/olympic-games/en/results/athletics/result-men-s-100m-rnd1-000400-.htm" xr:uid="{7CA61940-489E-464D-8DFC-135B4BFDE48C}"/>
    <hyperlink ref="F72" r:id="rId68" tooltip="Result - Men's Discus Throw Final" display="https://olympics.com/tokyo-2020/olympic-games/en/results/athletics/result-men-s-discus-throw-fnl-000100-.htm" xr:uid="{1559A5D3-CC64-1E43-A43F-E6BF987CA452}"/>
    <hyperlink ref="F73" r:id="rId69" tooltip="Result - Men's 100m Round 1 - Heat 5" display="https://olympics.com/tokyo-2020/olympic-games/en/results/athletics/result-men-s-100m-rnd1-000500-.htm" xr:uid="{38BA8779-08EF-0441-9BF5-6EA71DAB4ED0}"/>
    <hyperlink ref="F74" r:id="rId70" tooltip="Result - Men's 100m Round 1 - Heat 6" display="https://olympics.com/tokyo-2020/olympic-games/en/results/athletics/result-men-s-100m-rnd1-000600-.htm" xr:uid="{9E58C1C8-00E5-AA4D-848B-784783A01B65}"/>
    <hyperlink ref="F75" r:id="rId71" tooltip="Result - Men's 100m Round 1 - Heat 7" display="https://olympics.com/tokyo-2020/olympic-games/en/results/athletics/result-men-s-100m-rnd1-000700-.htm" xr:uid="{1E3222F1-E92C-844B-96B8-C7995ADC375D}"/>
    <hyperlink ref="F76" r:id="rId72" tooltip="Result - Women's 800m Semi-Final 1" display="https://olympics.com/tokyo-2020/olympic-games/en/results/athletics/result-women-s-800m-sfnl-000100-.htm" xr:uid="{73FB69BC-1849-A14F-8C7C-D85EC956638F}"/>
    <hyperlink ref="F77" r:id="rId73" tooltip="Result - Women's 800m Semi-Final 2" display="https://olympics.com/tokyo-2020/olympic-games/en/results/athletics/result-women-s-800m-sfnl-000200-.htm" xr:uid="{55D4E32D-A53F-3943-8E00-82D744F1BEFC}"/>
    <hyperlink ref="F78" r:id="rId74" tooltip="Result - Women's 800m Semi-Final 3" display="https://olympics.com/tokyo-2020/olympic-games/en/results/athletics/result-women-s-800m-sfnl-000300-.htm" xr:uid="{2AAD0748-6C0E-9643-9EB1-7B34AB589C54}"/>
    <hyperlink ref="F79" r:id="rId75" tooltip="Result - 4 x 400m Relay Mixed Final" display="https://olympics.com/tokyo-2020/olympic-games/en/results/athletics/result-4-x-400m-relay-mixed-fnl-000100-.htm" xr:uid="{E9CDF8E1-7E77-BF4A-B747-579D41BD9D3F}"/>
    <hyperlink ref="F80" r:id="rId76" tooltip="Result - Women's 100m Final" display="https://olympics.com/tokyo-2020/olympic-games/en/results/athletics/result-women-s-100m-fnl-000100-.htm" xr:uid="{97140355-6FCE-4043-BA44-485F2C7E4FA1}"/>
    <hyperlink ref="F82" r:id="rId77" tooltip="Result - Women's Hammer Throw Qualification - Group A" display="https://olympics.com/tokyo-2020/olympic-games/en/results/athletics/result-women-s-hammer-throw-qual-a00100-.htm" xr:uid="{26523B5C-3A1D-5340-89D9-DC630C27787D}"/>
    <hyperlink ref="F83" r:id="rId78" tooltip="Result - Women's 3000m Steeplechase Round 1 - Heat 1" display="https://olympics.com/tokyo-2020/olympic-games/en/results/athletics/result-women-s-3000m-steeplechase-rnd1-000100-.htm" xr:uid="{08920961-6825-4F42-94C1-CBDF36587BAF}"/>
    <hyperlink ref="F84" r:id="rId79" tooltip="Result - Women's Long Jump Qualification - Group A" display="https://olympics.com/tokyo-2020/olympic-games/en/results/athletics/result-women-s-long-jump-qual-a00100-.htm" xr:uid="{8AEDA7EA-4315-CB4D-BBEB-5E6E208DAC2B}"/>
    <hyperlink ref="F85" r:id="rId80" tooltip="Result - Women's Long Jump Qualification - Group B" display="https://olympics.com/tokyo-2020/olympic-games/en/results/athletics/result-women-s-long-jump-qual-b00100-.htm" xr:uid="{B638CE59-EC2C-224A-A96A-4F569769D7F6}"/>
    <hyperlink ref="F86" r:id="rId81" tooltip="Result - Women's 3000m Steeplechase Round 1 - Heat 2" display="https://olympics.com/tokyo-2020/olympic-games/en/results/athletics/result-women-s-3000m-steeplechase-rnd1-000200-.htm" xr:uid="{30324358-A68C-BF40-9BA9-F3BB4614819C}"/>
    <hyperlink ref="F87" r:id="rId82" tooltip="Result - Women's 3000m Steeplechase Round 1 - Heat 3" display="https://olympics.com/tokyo-2020/olympic-games/en/results/athletics/result-women-s-3000m-steeplechase-rnd1-000300-.htm" xr:uid="{FA882C91-E05E-CE4B-B1E7-521DB9894F13}"/>
    <hyperlink ref="F88" r:id="rId83" tooltip="Result - Women's Shot Put Final" display="https://olympics.com/tokyo-2020/olympic-games/en/results/athletics/result-women-s-shot-put-fnl-000100-.htm" xr:uid="{8705EF18-8480-2648-AD17-C7B2FD903CEC}"/>
    <hyperlink ref="F89" r:id="rId84" tooltip="Result - Women's Hammer Throw Qualification - Group B" display="https://olympics.com/tokyo-2020/olympic-games/en/results/athletics/result-women-s-hammer-throw-qual-b00100-.htm" xr:uid="{60602A4B-B610-0D46-A5C4-F366EE34AEE9}"/>
    <hyperlink ref="F90" r:id="rId85" tooltip="Result - Men's 400m Round 1 - Heat 1" display="https://olympics.com/tokyo-2020/olympic-games/en/results/athletics/result-men-s-400m-rnd1-000100-.htm" xr:uid="{5A73FFCE-46D9-AE4C-9A8E-7B859C04528A}"/>
    <hyperlink ref="F91" r:id="rId86" tooltip="Result - Men's 400m Round 1 - Heat 2" display="https://olympics.com/tokyo-2020/olympic-games/en/results/athletics/result-men-s-400m-rnd1-000200-.htm" xr:uid="{240A598A-DAB4-2B41-88ED-A05DE645D817}"/>
    <hyperlink ref="F92" r:id="rId87" tooltip="Result - Men's 400m Round 1 - Heat 3" display="https://olympics.com/tokyo-2020/olympic-games/en/results/athletics/result-men-s-400m-rnd1-000300-.htm" xr:uid="{0D097502-0CCE-0F46-9B97-7EEB59F91DE1}"/>
    <hyperlink ref="F93" r:id="rId88" tooltip="Result - Men's 400m Round 1 - Heat 4" display="https://olympics.com/tokyo-2020/olympic-games/en/results/athletics/result-men-s-400m-rnd1-000400-.htm" xr:uid="{5A90651C-25D9-014E-916A-B92DB3041D39}"/>
    <hyperlink ref="F94" r:id="rId89" tooltip="Result - Men's 400m Round 1 - Heat 5" display="https://olympics.com/tokyo-2020/olympic-games/en/results/athletics/result-men-s-400m-rnd1-000500-.htm" xr:uid="{B5F77915-CFA2-F44F-BE4B-C98220935EB9}"/>
    <hyperlink ref="F95" r:id="rId90" tooltip="Result - Men's 400m Round 1 - Heat 6" display="https://olympics.com/tokyo-2020/olympic-games/en/results/athletics/result-men-s-400m-rnd1-000600-.htm" xr:uid="{B36F87F3-53F6-0C44-86AC-DD7AE1C5CFC3}"/>
    <hyperlink ref="F96" r:id="rId91" tooltip="Result - Men's High Jump Final" display="https://olympics.com/tokyo-2020/olympic-games/en/results/athletics/result-men-s-high-jump-fnl-000100-.htm" xr:uid="{DFCAD801-5C0D-144C-B583-7EFFE14BF94D}"/>
    <hyperlink ref="F97" r:id="rId92" tooltip="Result - Men's 100m Semi-Final 1" display="https://olympics.com/tokyo-2020/olympic-games/en/results/athletics/result-men-s-100m-sfnl-000100-.htm" xr:uid="{8289D6F3-04EF-574A-AAA1-4DC0B3BB473E}"/>
    <hyperlink ref="F98" r:id="rId93" tooltip="Result - Men's 100m Semi-Final 2" display="https://olympics.com/tokyo-2020/olympic-games/en/results/athletics/result-men-s-100m-sfnl-000200-.htm" xr:uid="{DFD87AC4-8AC5-3643-9C6A-117E0A769337}"/>
    <hyperlink ref="F99" r:id="rId94" tooltip="Result - Men's 100m Semi-Final 3" display="https://olympics.com/tokyo-2020/olympic-games/en/results/athletics/result-men-s-100m-sfnl-000300-.htm" xr:uid="{E911EF71-EFF8-4F41-ABA7-93DCD673C785}"/>
    <hyperlink ref="F100" r:id="rId95" tooltip="Result - Women's 100m Hurdles Semi-Final 1" display="https://olympics.com/tokyo-2020/olympic-games/en/results/athletics/result-women-s-100m-hurdles-sfnl-000100-.htm" xr:uid="{AE57D96B-9229-4A4B-81F8-76193EB270E7}"/>
    <hyperlink ref="F101" r:id="rId96" tooltip="Result - Women's 100m Hurdles Semi-Final 2" display="https://olympics.com/tokyo-2020/olympic-games/en/results/athletics/result-women-s-100m-hurdles-sfnl-000200-.htm" xr:uid="{C410BDFC-8BDE-D74C-94C6-7ED3B8DEC4BB}"/>
    <hyperlink ref="F102" r:id="rId97" tooltip="Result - Women's 100m Hurdles Semi-Final 3" display="https://olympics.com/tokyo-2020/olympic-games/en/results/athletics/result-women-s-100m-hurdles-sfnl-000300-.htm" xr:uid="{986EDBDE-670C-164B-A299-9B39FFF877AA}"/>
    <hyperlink ref="F103" r:id="rId98" tooltip="Result - Women's Triple Jump Final" display="https://olympics.com/tokyo-2020/olympic-games/en/results/athletics/result-women-s-triple-jump-fnl-000100-.htm" xr:uid="{234882EE-60B0-304D-8F1C-826BB0EB566C}"/>
    <hyperlink ref="F104" r:id="rId99" tooltip="Result - Men's 800m Semi-Final 1" display="https://olympics.com/tokyo-2020/olympic-games/en/results/athletics/result-men-s-800m-sfnl-000100-.htm" xr:uid="{0E23006C-F0F3-A543-950C-EC43936D9B13}"/>
    <hyperlink ref="F105" r:id="rId100" tooltip="Result - Men's 800m Semi-Final 2" display="https://olympics.com/tokyo-2020/olympic-games/en/results/athletics/result-men-s-800m-sfnl-000200-.htm" xr:uid="{990DBEA0-A1F5-DD42-AD85-EA0A38BB7B41}"/>
    <hyperlink ref="F106" r:id="rId101" tooltip="Result - Men's 800m Semi-Final 3" display="https://olympics.com/tokyo-2020/olympic-games/en/results/athletics/result-men-s-800m-sfnl-000300-.htm" xr:uid="{1D8AB5E0-9249-0240-BDA1-557C2CF365D5}"/>
    <hyperlink ref="F107" r:id="rId102" tooltip="Result - Men's 400m Hurdles Semi-Final 1" display="https://olympics.com/tokyo-2020/olympic-games/en/results/athletics/result-men-s-400m-hurdles-sfnl-000100-.htm" xr:uid="{1EE49126-6826-A146-BE5E-381DF6670071}"/>
    <hyperlink ref="F108" r:id="rId103" tooltip="Result - Men's 400m Hurdles Semi-Final 2" display="https://olympics.com/tokyo-2020/olympic-games/en/results/athletics/result-men-s-400m-hurdles-sfnl-000200-.htm" xr:uid="{8DEAAF79-0979-C14B-A822-D801AC29C127}"/>
    <hyperlink ref="F109" r:id="rId104" tooltip="Result - Men's 400m Hurdles Semi-Final 3" display="https://olympics.com/tokyo-2020/olympic-games/en/results/athletics/result-men-s-400m-hurdles-sfnl-000300-.htm" xr:uid="{348A6C41-658A-924B-80B3-9D8FE5E76CB0}"/>
    <hyperlink ref="F110" r:id="rId105" tooltip="Result - Men's 100m Final" display="https://olympics.com/tokyo-2020/olympic-games/en/results/athletics/result-men-s-100m-fnl-000100-.htm" xr:uid="{77ED51A4-5FE0-064F-88F9-3C56446ADC78}"/>
    <hyperlink ref="F141" r:id="rId106" tooltip="Result - Men's Triple Jump Qualification - Group A" display="https://olympics.com/tokyo-2020/olympic-games/en/results/athletics/result-men-s-triple-jump-qual-a00100-.htm" xr:uid="{F7F04AA0-178A-D64C-955D-685616E927E3}"/>
    <hyperlink ref="F142" r:id="rId107" tooltip="Result - Men's Triple Jump Qualification - Group B" display="https://olympics.com/tokyo-2020/olympic-games/en/results/athletics/result-men-s-triple-jump-qual-b00100-.htm" xr:uid="{6C0130BE-E07F-8141-8B20-4EA6EE8C4E26}"/>
    <hyperlink ref="F143" r:id="rId108" tooltip="Result - Men's 1500m Round 1 - Heat 1" display="https://olympics.com/tokyo-2020/olympic-games/en/results/athletics/result-men-s-1500m-rnd1-000100-.htm" xr:uid="{B404BB48-60DC-E142-BD5D-3CB58DEB8359}"/>
    <hyperlink ref="F144" r:id="rId109" tooltip="Result - Men's 1500m Round 1 - Heat 2" display="https://olympics.com/tokyo-2020/olympic-games/en/results/athletics/result-men-s-1500m-rnd1-000200-.htm" xr:uid="{B93857E2-6FB5-5C46-BBB0-7230A164F3CF}"/>
    <hyperlink ref="F145" r:id="rId110" tooltip="Result - Women's Javelin Throw Qualification - Group A" display="https://olympics.com/tokyo-2020/olympic-games/en/results/athletics/result-women-s-javelin-throw-qual-a00100-.htm" xr:uid="{F4EDFE30-E4F1-9D49-AD95-09DF98F12C04}"/>
    <hyperlink ref="F146" r:id="rId111" tooltip="Result - Men's 1500m Round 1 - Heat 3" display="https://olympics.com/tokyo-2020/olympic-games/en/results/athletics/result-men-s-1500m-rnd1-000300-.htm" xr:uid="{85AD574C-3F6E-F84F-A84D-E3D100E136C4}"/>
    <hyperlink ref="F147" r:id="rId112" tooltip="Result - Women's 400m Round 1 - Heat 1" display="https://olympics.com/tokyo-2020/olympic-games/en/results/athletics/result-women-s-400m-rnd1-000100-.htm" xr:uid="{2BBF81D6-7D22-B446-B079-6804FA76E57C}"/>
    <hyperlink ref="F148" r:id="rId113" tooltip="Result - Women's 400m Round 1 - Heat 2" display="https://olympics.com/tokyo-2020/olympic-games/en/results/athletics/result-women-s-400m-rnd1-000200-.htm" xr:uid="{9E5433CB-2768-D94B-9E05-164AFB7D5ABE}"/>
    <hyperlink ref="F149" r:id="rId114" tooltip="Result - Women's 400m Round 1 - Heat 3" display="https://olympics.com/tokyo-2020/olympic-games/en/results/athletics/result-women-s-400m-rnd1-000300-.htm" xr:uid="{F186FCF3-53D0-C04B-8947-715087F72276}"/>
    <hyperlink ref="F150" r:id="rId115" tooltip="Result - Women's 400m Round 1 - Heat 4" display="https://olympics.com/tokyo-2020/olympic-games/en/results/athletics/result-women-s-400m-rnd1-000400-.htm" xr:uid="{ED6EFBAB-CC13-A240-AD62-58BDCAD01025}"/>
    <hyperlink ref="F151" r:id="rId116" tooltip="Result - Women's 400m Round 1 - Heat 5" display="https://olympics.com/tokyo-2020/olympic-games/en/results/athletics/result-women-s-400m-rnd1-000500-.htm" xr:uid="{A2EBCE77-7167-CC4D-9CBB-AB4B03F1266B}"/>
    <hyperlink ref="F152" r:id="rId117" tooltip="Result - Women's 400m Round 1 - Heat 6" display="https://olympics.com/tokyo-2020/olympic-games/en/results/athletics/result-women-s-400m-rnd1-000600-.htm" xr:uid="{329E0067-F38A-AB4F-9932-FE4C491DC7C4}"/>
    <hyperlink ref="F153" r:id="rId118" tooltip="Result - Women's Long Jump Final" display="https://olympics.com/tokyo-2020/olympic-games/en/results/athletics/result-women-s-long-jump-fnl-000100-.htm" xr:uid="{EA9C2C7E-91F0-A343-BC1D-CA2BF2528394}"/>
    <hyperlink ref="F154" r:id="rId119" tooltip="Result - Women's Javelin Throw Qualification - Group B" display="https://olympics.com/tokyo-2020/olympic-games/en/results/athletics/result-women-s-javelin-throw-qual-b00100-.htm" xr:uid="{BA35537D-F2D4-FF43-9834-50420D4E0C2F}"/>
    <hyperlink ref="F155" r:id="rId120" tooltip="Result - Men's 200m Round 1 - Heat 1" display="https://olympics.com/tokyo-2020/olympic-games/en/results/athletics/result-men-s-200m-rnd1-000100-.htm" xr:uid="{063838F9-2F81-0B48-8CBB-52A625278442}"/>
    <hyperlink ref="F156" r:id="rId121" tooltip="Result - Men's 200m Round 1 - Heat 2" display="https://olympics.com/tokyo-2020/olympic-games/en/results/athletics/result-men-s-200m-rnd1-000200-.htm" xr:uid="{E59D7B29-AEF9-5249-ABAD-A0410ADF9442}"/>
    <hyperlink ref="F157" r:id="rId122" tooltip="Result - Men's 200m Round 1 - Heat 3" display="https://olympics.com/tokyo-2020/olympic-games/en/results/athletics/result-men-s-200m-rnd1-000300-.htm" xr:uid="{AF0A3A32-C101-3847-976A-E780F539C2CA}"/>
    <hyperlink ref="F158" r:id="rId123" tooltip="Result - Men's 200m Round 1 - Heat 4" display="https://olympics.com/tokyo-2020/olympic-games/en/results/athletics/result-men-s-200m-rnd1-000400-.htm" xr:uid="{B2119CFF-5C48-1B4A-BFAA-42B3A8ABB5D7}"/>
    <hyperlink ref="F159" r:id="rId124" tooltip="Result - Men's 200m Round 1 - Heat 5" display="https://olympics.com/tokyo-2020/olympic-games/en/results/athletics/result-men-s-200m-rnd1-000500-.htm" xr:uid="{5FB22892-7C06-464A-8219-2F30D6E75FEE}"/>
    <hyperlink ref="F160" r:id="rId125" tooltip="Result - Men's 200m Round 1 - Heat 6" display="https://olympics.com/tokyo-2020/olympic-games/en/results/athletics/result-men-s-200m-rnd1-000600-.htm" xr:uid="{7E313FB9-27E6-BF4C-8705-7A1D868D96C3}"/>
    <hyperlink ref="F161" r:id="rId126" tooltip="Result - Men's 200m Round 1 - Heat 7" display="https://olympics.com/tokyo-2020/olympic-games/en/results/athletics/result-men-s-200m-rnd1-000700-.htm" xr:uid="{7E53E4C7-6E9F-034E-BC20-7043DB56AEE8}"/>
    <hyperlink ref="F162" r:id="rId127" tooltip="Result - Men's 400m Hurdles Final" display="https://olympics.com/tokyo-2020/olympic-games/en/results/athletics/result-men-s-400m-hurdles-fnl-000100-.htm" xr:uid="{905E5EE4-2307-B04A-B46A-FEC005D7239B}"/>
    <hyperlink ref="F163" r:id="rId128" tooltip="Result - Men's 110m Hurdles Round 1 - Heat 1" display="https://olympics.com/tokyo-2020/olympic-games/en/results/athletics/result-men-s-110m-hurdles-rnd1-000100-.htm" xr:uid="{3C0DF803-CAA5-4545-AFDA-569978B1A73B}"/>
    <hyperlink ref="F164" r:id="rId129" tooltip="Result - Men's Shot Put Qualification - Group A" display="https://olympics.com/tokyo-2020/olympic-games/en/results/athletics/result-men-s-shot-put-qual-a00100-.htm" xr:uid="{0F46ADED-43FA-6A41-A4F9-7AC35BE903DF}"/>
    <hyperlink ref="F165" r:id="rId130" tooltip="Result - Men's 110m Hurdles Round 1 - Heat 2" display="https://olympics.com/tokyo-2020/olympic-games/en/results/athletics/result-men-s-110m-hurdles-rnd1-000200-.htm" xr:uid="{503E04D4-B1F1-1D4F-A225-2A891F9D44B5}"/>
    <hyperlink ref="F166" r:id="rId131" tooltip="Result - Men's Pole Vault Final" display="https://olympics.com/tokyo-2020/olympic-games/en/results/athletics/result-men-s-pole-vault-fnl-000100-.htm" xr:uid="{4E357D69-2B1B-C34D-99E8-48EB1FA0FAAC}"/>
    <hyperlink ref="F167" r:id="rId132" tooltip="Result - Men's 110m Hurdles Round 1 - Heat 3" display="https://olympics.com/tokyo-2020/olympic-games/en/results/athletics/result-men-s-110m-hurdles-rnd1-000300-.htm" xr:uid="{6D19A213-46E8-264C-9018-24DFD0C3B243}"/>
    <hyperlink ref="F168" r:id="rId133" tooltip="Result - Men's 110m Hurdles Round 1 - Heat 4" display="https://olympics.com/tokyo-2020/olympic-games/en/results/athletics/result-men-s-110m-hurdles-rnd1-000400-.htm" xr:uid="{2E56451D-273F-0943-9628-6F500E9D7608}"/>
    <hyperlink ref="F169" r:id="rId134" tooltip="Result - Men's 110m Hurdles Round 1 - Heat 5" display="https://olympics.com/tokyo-2020/olympic-games/en/results/athletics/result-men-s-110m-hurdles-rnd1-000500-.htm" xr:uid="{A64920F4-4ECF-A942-8A12-A0D861AFBCB4}"/>
    <hyperlink ref="F170" r:id="rId135" tooltip="Result - Men's 5000m Round 1 - Heat 1" display="https://olympics.com/tokyo-2020/olympic-games/en/results/athletics/result-men-s-5000m-rnd1-000100-.htm" xr:uid="{985F4B6D-5644-BB47-80F4-8445EC4BA0AB}"/>
    <hyperlink ref="F171" r:id="rId136" tooltip="Result - Men's 5000m Round 1 - Heat 2" display="https://olympics.com/tokyo-2020/olympic-games/en/results/athletics/result-men-s-5000m-rnd1-000200-.htm" xr:uid="{E7AC1BDD-11E2-7740-BD3E-C46FCC666F4A}"/>
    <hyperlink ref="F172" r:id="rId137" tooltip="Result - Women's Hammer Throw Final" display="https://olympics.com/tokyo-2020/olympic-games/en/results/athletics/result-women-s-hammer-throw-fnl-000100-.htm" xr:uid="{566C0ACF-8AD2-C042-ACBE-5ADCAFB59275}"/>
    <hyperlink ref="F173" r:id="rId138" tooltip="Result - Men's Shot Put Qualification - Group B" display="https://olympics.com/tokyo-2020/olympic-games/en/results/athletics/result-men-s-shot-put-qual-b00100-.htm" xr:uid="{841F872A-33CC-E945-A041-141502B1FA02}"/>
    <hyperlink ref="F174" r:id="rId139" tooltip="Result - Men's 200m Semi-Final 1" display="https://olympics.com/tokyo-2020/olympic-games/en/results/athletics/result-men-s-200m-sfnl-000100-.htm" xr:uid="{6451D9E1-BFDA-9A40-89AE-EE1F778E7913}"/>
    <hyperlink ref="F175" r:id="rId140" tooltip="Result - Men's 200m Semi-Final 2" display="https://olympics.com/tokyo-2020/olympic-games/en/results/athletics/result-men-s-200m-sfnl-000200-.htm" xr:uid="{B5C4C518-D6CE-664F-8AEF-FF8F175DD09C}"/>
    <hyperlink ref="F176" r:id="rId141" tooltip="Result - Men's 200m Semi-Final 3" display="https://olympics.com/tokyo-2020/olympic-games/en/results/athletics/result-men-s-200m-sfnl-000300-.htm" xr:uid="{E3F1683B-CBE2-5349-94B4-10F36CB419A4}"/>
    <hyperlink ref="F177" r:id="rId142" tooltip="Result - Women's 800m Final" display="https://olympics.com/tokyo-2020/olympic-games/en/results/athletics/result-women-s-800m-fnl-000100-.htm" xr:uid="{2CA585DD-951A-F844-8FBB-F38855DB4CAF}"/>
    <hyperlink ref="F178" r:id="rId143" tooltip="Result - Women's 200m Final" display="https://olympics.com/tokyo-2020/olympic-games/en/results/athletics/result-women-s-200m-fnl-000100-.htm" xr:uid="{2BD71A67-E95E-274B-97F6-6D4BDC3A623B}"/>
    <hyperlink ref="F180" r:id="rId144" tooltip="Result - Men's Decathlon 100m - Heat 1" display="https://olympics.com/tokyo-2020/olympic-games/en/results/athletics/result-men-s-decathlon-100-000100-.htm" xr:uid="{2DE66D9E-D820-ED42-8986-651F444D7A3E}"/>
    <hyperlink ref="F181" r:id="rId145" tooltip="Result - Men's Javelin Throw Qualification - Group A" display="https://olympics.com/tokyo-2020/olympic-games/en/results/athletics/result-men-s-javelin-throw-qual-a00100-.htm" xr:uid="{BDD2FE82-D779-E946-AEE1-F652490FE057}"/>
    <hyperlink ref="F182" r:id="rId146" tooltip="Result - Men's Decathlon 100m - Heat 2" display="https://olympics.com/tokyo-2020/olympic-games/en/results/athletics/result-men-s-decathlon-100-000200-.htm" xr:uid="{C63E7910-176D-0247-A359-56FF80EBCAEA}"/>
    <hyperlink ref="F183" r:id="rId147" tooltip="Result - Men's Decathlon 100m - Heat 3" display="https://olympics.com/tokyo-2020/olympic-games/en/results/athletics/result-men-s-decathlon-100-000300-.htm" xr:uid="{7EF2E45E-25A6-DF4E-AEC3-876B8E607CA0}"/>
    <hyperlink ref="F184" r:id="rId148" tooltip="Result - Women's Heptathlon 100m Hurdles - Heat 1" display="https://olympics.com/tokyo-2020/olympic-games/en/results/athletics/result-women-s-heptathlon-100h-000100-.htm" xr:uid="{7BF61D6D-9A6D-A647-A853-7A0684FAF54D}"/>
    <hyperlink ref="F185" r:id="rId149" tooltip="Result - Women's Heptathlon 100m Hurdles - Heat 2" display="https://olympics.com/tokyo-2020/olympic-games/en/results/athletics/result-women-s-heptathlon-100h-000200-.htm" xr:uid="{3BB5135E-3614-1244-9252-44F27BE3829D}"/>
    <hyperlink ref="F186" r:id="rId150" tooltip="Result - Women's Heptathlon 100m Hurdles - Heat 3" display="https://olympics.com/tokyo-2020/olympic-games/en/results/athletics/result-women-s-heptathlon-100h-000300-.htm" xr:uid="{501D23D9-251D-484F-AC2E-4F26A5A3E60B}"/>
    <hyperlink ref="F187" r:id="rId151" tooltip="Result - Men's Decathlon Long Jump - Group A" display="https://olympics.com/tokyo-2020/olympic-games/en/results/athletics/result-men-s-decathlon-lj-a00100-.htm" xr:uid="{BDE66748-BA21-F941-A523-B2117EE0652F}"/>
    <hyperlink ref="F188" r:id="rId152" tooltip="Result - Men's Decathlon Long Jump - Group B" display="https://olympics.com/tokyo-2020/olympic-games/en/results/athletics/result-men-s-decathlon-lj-b00100-.htm" xr:uid="{A2EF0B9D-4D09-B14C-A3B1-71013CA54505}"/>
    <hyperlink ref="F189" r:id="rId153" tooltip="Result - Women's Heptathlon High Jump - Group A" display="https://olympics.com/tokyo-2020/olympic-games/en/results/athletics/result-women-s-heptathlon-hj-a00100-.htm" xr:uid="{3EE084A1-4BEF-A344-926B-E558CFE3A43D}"/>
    <hyperlink ref="F190" r:id="rId154" tooltip="Result - Women's Heptathlon High Jump - Group B" display="https://olympics.com/tokyo-2020/olympic-games/en/results/athletics/result-women-s-heptathlon-hj-b00100-.htm" xr:uid="{DFBA78A0-6945-C744-99F2-07F6D4697628}"/>
    <hyperlink ref="F191" r:id="rId155" tooltip="Result - Men's Javelin Throw Qualification - Group B" display="https://olympics.com/tokyo-2020/olympic-games/en/results/athletics/result-men-s-javelin-throw-qual-b00100-.htm" xr:uid="{BAF1F060-9A47-7548-B0B1-D994E0529730}"/>
    <hyperlink ref="F192" r:id="rId156" tooltip="Result - Men's 110m Hurdles Semi-Final 1" display="https://olympics.com/tokyo-2020/olympic-games/en/results/athletics/result-men-s-110m-hurdles-sfnl-000100-.htm" xr:uid="{6D128868-B64D-264B-ABC5-D5494B679A99}"/>
    <hyperlink ref="F193" r:id="rId157" tooltip="Result - Men's 110m Hurdles Semi-Final 2" display="https://olympics.com/tokyo-2020/olympic-games/en/results/athletics/result-men-s-110m-hurdles-sfnl-000200-.htm" xr:uid="{D8EF6F44-B098-D843-B28D-D6F1A07E673B}"/>
    <hyperlink ref="F194" r:id="rId158" tooltip="Result - Men's 110m Hurdles Semi-Final 3" display="https://olympics.com/tokyo-2020/olympic-games/en/results/athletics/result-men-s-110m-hurdles-sfnl-000300-.htm" xr:uid="{DA5F4E07-109E-1B48-9AD3-2C1B0A3D52F8}"/>
    <hyperlink ref="F195" r:id="rId159" tooltip="Result - Women's 400m Hurdles Final" display="https://olympics.com/tokyo-2020/olympic-games/en/results/athletics/result-women-s-400m-hurdles-fnl-000100-.htm" xr:uid="{C51F24D1-7870-5F4C-9E2B-03D6A38610D7}"/>
    <hyperlink ref="F196" r:id="rId160" tooltip="Result - Men's Decathlon Shot Put - Group A" display="https://olympics.com/tokyo-2020/olympic-games/en/results/athletics/result-men-s-decathlon-sp-a00100-.htm" xr:uid="{5864FD64-D76A-6A4E-888C-7C4F502E883E}"/>
    <hyperlink ref="F197" r:id="rId161" tooltip="Result - Men's Decathlon Shot Put - Group B" display="https://olympics.com/tokyo-2020/olympic-games/en/results/athletics/result-men-s-decathlon-sp-b00100-.htm" xr:uid="{43C3F20D-5D3D-D34E-AD74-B1450D01195C}"/>
    <hyperlink ref="F198" r:id="rId162" tooltip="Result - Men's Decathlon High Jump - Group A" display="https://olympics.com/tokyo-2020/olympic-games/en/results/athletics/result-men-s-decathlon-hj-a00100-.htm" xr:uid="{C41D63CA-850B-004E-BBBA-966E49439D8C}"/>
    <hyperlink ref="F199" r:id="rId163" tooltip="Result - Men's Decathlon High Jump - Group B" display="https://olympics.com/tokyo-2020/olympic-games/en/results/athletics/result-men-s-decathlon-hj-b00100-.htm" xr:uid="{4AECC03F-680C-B44A-87CA-AE42F3B6F6E3}"/>
    <hyperlink ref="F200" r:id="rId164" tooltip="Result - Women's 1500m Semi-Final 1" display="https://olympics.com/tokyo-2020/olympic-games/en/results/athletics/result-women-s-1500m-sfnl-000100-.htm" xr:uid="{0663A80A-B6D7-4447-9AFC-2445945F25D7}"/>
    <hyperlink ref="F201" r:id="rId165" tooltip="Result - Women's Heptathlon Shot Put - Group A" display="https://olympics.com/tokyo-2020/olympic-games/en/results/athletics/result-women-s-heptathlon-sp-a00100-.htm" xr:uid="{F7979A1C-43A8-8B47-AA0C-9DFBD78211F5}"/>
    <hyperlink ref="F202" r:id="rId166" tooltip="Result - Women's Heptathlon Shot Put - Group B" display="https://olympics.com/tokyo-2020/olympic-games/en/results/athletics/result-women-s-heptathlon-sp-b00100-.htm" xr:uid="{DCBD48D3-B5A8-DD4D-9E74-F929A2D1AEB4}"/>
    <hyperlink ref="F203" r:id="rId167" tooltip="Result - Women's 1500m Semi-Final 2" display="https://olympics.com/tokyo-2020/olympic-games/en/results/athletics/result-women-s-1500m-sfnl-000200-.htm" xr:uid="{C7F86F19-F548-4145-A3AC-187BE814C7A4}"/>
    <hyperlink ref="F204" r:id="rId168" tooltip="Result - Women's 400m Semi-Final 1" display="https://olympics.com/tokyo-2020/olympic-games/en/results/athletics/result-women-s-400m-sfnl-000100-.htm" xr:uid="{5CCDBD71-947D-3E47-97C3-68AE3E1BF982}"/>
    <hyperlink ref="F205" r:id="rId169" tooltip="Result - Women's 400m Semi-Final 2" display="https://olympics.com/tokyo-2020/olympic-games/en/results/athletics/result-women-s-400m-sfnl-000200-.htm" xr:uid="{411DEEBA-F88F-C047-959B-7697640B2C09}"/>
    <hyperlink ref="F206" r:id="rId170" tooltip="Result - Women's 400m Semi-Final 3" display="https://olympics.com/tokyo-2020/olympic-games/en/results/athletics/result-women-s-400m-sfnl-000300-.htm" xr:uid="{60D76F31-6400-4A47-8286-6DC39CF519F5}"/>
    <hyperlink ref="F207" r:id="rId171" tooltip="Result - Women's 3000m Steeplechase Final" display="https://olympics.com/tokyo-2020/olympic-games/en/results/athletics/result-women-s-3000m-steeplechase-fnl-000100-.htm" xr:uid="{1887A7B7-7DF9-7B49-A1D3-3C7AEBAC120C}"/>
    <hyperlink ref="F208" r:id="rId172" tooltip="Result - Men's Hammer Throw Final" display="https://olympics.com/tokyo-2020/olympic-games/en/results/athletics/result-men-s-hammer-throw-fnl-000100-.htm" xr:uid="{AEEB769A-2B21-8145-A68C-584D64933A24}"/>
    <hyperlink ref="F209" r:id="rId173" tooltip="Result - Women's Heptathlon 200m - Heat 1" display="https://olympics.com/tokyo-2020/olympic-games/en/results/athletics/result-women-s-heptathlon-200-000100-.htm" xr:uid="{1929F0E6-3E67-0848-B40F-EB12CE939406}"/>
    <hyperlink ref="F210" r:id="rId174" tooltip="Result - Women's Heptathlon 200m - Heat 2" display="https://olympics.com/tokyo-2020/olympic-games/en/results/athletics/result-women-s-heptathlon-200-000200-.htm" xr:uid="{B888E51B-39AC-2F4F-8E35-B0C97CC2FE1F}"/>
    <hyperlink ref="F211" r:id="rId175" tooltip="Result - Women's Heptathlon 200m - Heat 3" display="https://olympics.com/tokyo-2020/olympic-games/en/results/athletics/result-women-s-heptathlon-200-000300-.htm" xr:uid="{A5D8CED7-33B3-684D-8805-83EC5F22CDF1}"/>
    <hyperlink ref="F212" r:id="rId176" tooltip="Result - Men's 800m Final" display="https://olympics.com/tokyo-2020/olympic-games/en/results/athletics/result-men-s-800m-fnl-000100-.htm" xr:uid="{69374A25-99CB-9B4B-A2AC-239A2DAA643A}"/>
    <hyperlink ref="F213" r:id="rId177" tooltip="Result - Men's Decathlon 400m - Heat 1" display="https://olympics.com/tokyo-2020/olympic-games/en/results/athletics/result-men-s-decathlon-400-000100-.htm" xr:uid="{13DC94FA-E9C5-BD43-9762-121F8D56274D}"/>
    <hyperlink ref="F214" r:id="rId178" tooltip="Result - Men's Decathlon 400m - Heat 2" display="https://olympics.com/tokyo-2020/olympic-games/en/results/athletics/result-men-s-decathlon-400-000200-.htm" xr:uid="{DA58C808-CE43-2B46-9051-411A0A26CD10}"/>
    <hyperlink ref="F215" r:id="rId179" tooltip="Result - Men's Decathlon 400m - Heat 3" display="https://olympics.com/tokyo-2020/olympic-games/en/results/athletics/result-men-s-decathlon-400-000300-.htm" xr:uid="{A98C79FF-D46B-4F4D-BE65-D4A59550E13C}"/>
    <hyperlink ref="F216" r:id="rId180" tooltip="Result - Men's 200m Final" display="https://olympics.com/tokyo-2020/olympic-games/en/results/athletics/result-men-s-200m-fnl-000100-.htm" xr:uid="{8BB4BE7A-4977-5C47-8905-44BEBA7A2FAC}"/>
    <hyperlink ref="F218" r:id="rId181" tooltip="Result - Men's Decathlon 110m Hurdles - Heat 1" display="https://olympics.com/tokyo-2020/olympic-games/en/results/athletics/result-men-s-decathlon-110h-000100-.htm" xr:uid="{5D2BB23D-00F4-5246-BEFC-9BE12F037BA9}"/>
    <hyperlink ref="F219" r:id="rId182" tooltip="Result - Men's Decathlon 110m Hurdles - Heat 2" display="https://olympics.com/tokyo-2020/olympic-games/en/results/athletics/result-men-s-decathlon-110h-000200-.htm" xr:uid="{C9269072-0047-974A-ACE7-0DD86881E944}"/>
    <hyperlink ref="F220" r:id="rId183" tooltip="Result - Women's High Jump Qualification - Group A" display="https://olympics.com/tokyo-2020/olympic-games/en/results/athletics/result-women-s-high-jump-qual-a00100-.htm" xr:uid="{BF4CAD56-F437-9D40-9F4A-131B1DAB5CCC}"/>
    <hyperlink ref="F221" r:id="rId184" tooltip="Result - Women's High Jump Qualification - Group B" display="https://olympics.com/tokyo-2020/olympic-games/en/results/athletics/result-women-s-high-jump-qual-b00100-.htm" xr:uid="{8BCD9652-EAD9-014B-9FDB-AB377BC0BAE8}"/>
    <hyperlink ref="F222" r:id="rId185" tooltip="Result - Men's Decathlon 110m Hurdles - Heat 3" display="https://olympics.com/tokyo-2020/olympic-games/en/results/athletics/result-men-s-decathlon-110h-000300-.htm" xr:uid="{A3938CD8-7945-2F43-899F-12746303FD3F}"/>
    <hyperlink ref="F223" r:id="rId186" tooltip="Result - Women's Heptathlon Long Jump - Group A" display="https://olympics.com/tokyo-2020/olympic-games/en/results/athletics/result-women-s-heptathlon-lj-a00100-.htm" xr:uid="{930D8BBB-2010-1B4A-8734-1F245FD65FF9}"/>
    <hyperlink ref="F224" r:id="rId187" tooltip="Result - Women's Heptathlon Long Jump - Group B" display="https://olympics.com/tokyo-2020/olympic-games/en/results/athletics/result-women-s-heptathlon-lj-b00100-.htm" xr:uid="{1388AEB0-DF06-CE41-A926-B165911A098B}"/>
    <hyperlink ref="F225" r:id="rId188" tooltip="Result - Men's Decathlon Discus Throw - Group A" display="https://olympics.com/tokyo-2020/olympic-games/en/results/athletics/result-men-s-decathlon-dt-a00100-.htm" xr:uid="{89C05ABB-D46F-F149-921F-73568E466FAC}"/>
    <hyperlink ref="F226" r:id="rId189" tooltip="Result - Women's 4 x 100m Relay Round 1 - Heat 1" display="https://olympics.com/tokyo-2020/olympic-games/en/results/athletics/result-women-s-4-x-100m-relay-rnd1-000100-.htm" xr:uid="{E94B6A30-7749-F141-BA7D-92D44FF5A940}"/>
    <hyperlink ref="F227" r:id="rId190" tooltip="Result - Women's 4 x 100m Relay Round 1 - Heat 2" display="https://olympics.com/tokyo-2020/olympic-games/en/results/athletics/result-women-s-4-x-100m-relay-rnd1-000200-.htm" xr:uid="{B37DBE8C-0B0D-0F46-830C-0B533DB99A0C}"/>
    <hyperlink ref="F228" r:id="rId191" tooltip="Result - Men's Decathlon Discus Throw - Group B" display="https://olympics.com/tokyo-2020/olympic-games/en/results/athletics/result-men-s-decathlon-dt-b00100-.htm" xr:uid="{C48DCE67-741D-5E4A-B894-236B92A8C258}"/>
    <hyperlink ref="F229" r:id="rId192" tooltip="Result - Men's Triple Jump Final" display="https://olympics.com/tokyo-2020/olympic-games/en/results/athletics/result-men-s-triple-jump-fnl-000100-.htm" xr:uid="{8B44AD10-84CE-5F4A-945F-8D9B9FE4CACA}"/>
    <hyperlink ref="F230" r:id="rId193" tooltip="Result - Men's Shot Put Final" display="https://olympics.com/tokyo-2020/olympic-games/en/results/athletics/result-men-s-shot-put-fnl-000100-.htm" xr:uid="{AE3BB23A-23A5-7043-8990-19AC0FE07EDA}"/>
    <hyperlink ref="F231" r:id="rId194" tooltip="Result - Men's 4 x 100m Relay Round 1 - Heat 1" display="https://olympics.com/tokyo-2020/olympic-games/en/results/athletics/result-men-s-4-x-100m-relay-rnd1-000100-.htm" xr:uid="{CBA3C41C-E6B2-CB4A-81BF-AA8B17A4558F}"/>
    <hyperlink ref="F232" r:id="rId195" tooltip="Result - Men's 4 x 100m Relay Round 1 - Heat 2" display="https://olympics.com/tokyo-2020/olympic-games/en/results/athletics/result-men-s-4-x-100m-relay-rnd1-000200-.htm" xr:uid="{ED8DD742-5B89-BA4F-82AD-85CEDB905FD9}"/>
    <hyperlink ref="F233" r:id="rId196" tooltip="Result - Men's 110m Hurdles Final" display="https://olympics.com/tokyo-2020/olympic-games/en/results/athletics/result-men-s-110m-hurdles-fnl-000100-.htm" xr:uid="{F2F6B757-9732-8249-BA67-4DAD1E4A1310}"/>
    <hyperlink ref="F234" r:id="rId197" tooltip="Result - Women's Heptathlon Javelin Throw - Group A" display="https://olympics.com/tokyo-2020/olympic-games/en/results/athletics/result-women-s-heptathlon-jt-a00100-.htm" xr:uid="{270D8EC2-A8CE-2B44-8A3D-E8C5A7C9E108}"/>
    <hyperlink ref="F235" r:id="rId198" tooltip="Result - Men's Decathlon Pole Vault - Group A" display="https://olympics.com/tokyo-2020/olympic-games/en/results/athletics/result-men-s-decathlon-pv-a00100-.htm" xr:uid="{ACAB1DA1-E9E8-B04F-A0DF-7730B2FE3C8F}"/>
    <hyperlink ref="F236" r:id="rId199" tooltip="Result - Men's Decathlon Pole Vault - Group B" display="https://olympics.com/tokyo-2020/olympic-games/en/results/athletics/result-men-s-decathlon-pv-b00100-.htm" xr:uid="{9059CBFB-5B19-7C46-B053-C4FE3CA20E11}"/>
    <hyperlink ref="F237" r:id="rId200" tooltip="Result - Women's Heptathlon Javelin Throw - Group B" display="https://olympics.com/tokyo-2020/olympic-games/en/results/athletics/result-women-s-heptathlon-jt-b00100-.htm" xr:uid="{E1C224A8-45AE-2D4C-9ED2-024E25AE59FE}"/>
    <hyperlink ref="F238" r:id="rId201" tooltip="Result - Men's 20km Race Walk Final" display="https://olympics.com/tokyo-2020/olympic-games/en/results/athletics/result-men-s-20km-race-walk-fnl-000100-.htm" xr:uid="{14CA47F6-6821-1649-8236-F1AD9D495F84}"/>
    <hyperlink ref="F239" r:id="rId202" tooltip="Result - Men's Decathlon Javelin Throw - Group A" display="https://olympics.com/tokyo-2020/olympic-games/en/results/athletics/result-men-s-decathlon-jt-a00100-.htm" xr:uid="{176B902A-AD74-F44B-B3D7-20DCF44E2301}"/>
    <hyperlink ref="F240" r:id="rId203" tooltip="Result - Women's Pole Vault Final" display="https://olympics.com/tokyo-2020/olympic-games/en/results/athletics/result-women-s-pole-vault-fnl-000100-.htm" xr:uid="{5069B430-7AEA-0B4A-ABAD-F60F87245133}"/>
    <hyperlink ref="F241" r:id="rId204" tooltip="Result - Women's 4 x 400m Relay Round 1 - Heat 1" display="https://olympics.com/tokyo-2020/olympic-games/en/results/athletics/result-women-s-4-x-400m-relay-rnd1-000100-.htm" xr:uid="{27FE464E-CD51-0243-A241-45FF7C801225}"/>
    <hyperlink ref="F242" r:id="rId205" tooltip="Result - Women's 4 x 400m Relay Round 1 - Heat 2" display="https://olympics.com/tokyo-2020/olympic-games/en/results/athletics/result-women-s-4-x-400m-relay-rnd1-000200-.htm" xr:uid="{B0AD4996-5B80-074B-9339-78B4705E4FC0}"/>
    <hyperlink ref="F243" r:id="rId206" tooltip="Result - Men's 1500m Semi-Final 1" display="https://olympics.com/tokyo-2020/olympic-games/en/results/athletics/result-men-s-1500m-sfnl-000100-.htm" xr:uid="{5A4F00A9-4E34-114D-A3C7-A4E255C8FA9A}"/>
    <hyperlink ref="F244" r:id="rId207" tooltip="Result - Men's 1500m Semi-Final 2" display="https://olympics.com/tokyo-2020/olympic-games/en/results/athletics/result-men-s-1500m-sfnl-000200-.htm" xr:uid="{B003D691-CF28-6D47-AC76-43D05012DA6B}"/>
    <hyperlink ref="F245" r:id="rId208" tooltip="Result - Men's Decathlon Javelin Throw - Group B" display="https://olympics.com/tokyo-2020/olympic-games/en/results/athletics/result-men-s-decathlon-jt-b00100-.htm" xr:uid="{0BDB6643-AFF6-9544-9336-5CA60FBFDE2D}"/>
    <hyperlink ref="F246" r:id="rId209" tooltip="Result - Men's 400m Final" display="https://olympics.com/tokyo-2020/olympic-games/en/results/athletics/result-men-s-400m-fnl-000100-.htm" xr:uid="{63EF682C-E368-4348-B8EE-914799F3ADD8}"/>
    <hyperlink ref="F247" r:id="rId210" tooltip="Result - Women's Heptathlon 800m - Heat 1" display="https://olympics.com/tokyo-2020/olympic-games/en/results/athletics/result-women-s-heptathlon-800-000100-.htm" xr:uid="{3E91D1FF-BE11-CC4B-A487-682AE2FE238C}"/>
    <hyperlink ref="F248" r:id="rId211" tooltip="Result - Women's Heptathlon 800m - Heat 2" display="https://olympics.com/tokyo-2020/olympic-games/en/results/athletics/result-women-s-heptathlon-800-000200-.htm" xr:uid="{6FD47B44-B178-144B-8881-CEBFFA2934EF}"/>
    <hyperlink ref="F249" r:id="rId212" tooltip="Result - Men's Decathlon 1500m - Heat 1" display="https://olympics.com/tokyo-2020/olympic-games/en/results/athletics/result-men-s-decathlon-1500-000100-.htm" xr:uid="{BC935D78-FCF2-2845-B4B5-40BEA7A76499}"/>
    <hyperlink ref="F251" r:id="rId213" tooltip="Result - Men's 50km Race Walk Final" display="https://olympics.com/tokyo-2020/olympic-games/en/results/athletics/result-men-s-50km-race-walk-fnl-000100-.htm" xr:uid="{A8679EF7-499B-1241-BCBE-44F8000C3266}"/>
    <hyperlink ref="F252" r:id="rId214" tooltip="Result - Women's 20km Race Walk Final" display="https://olympics.com/tokyo-2020/olympic-games/en/results/athletics/result-women-s-20km-race-walk-fnl-000100-.htm" xr:uid="{3E7007B0-193B-1346-A10A-CC0C8ACF131A}"/>
    <hyperlink ref="F253" r:id="rId215" tooltip="Result - Men's 4 x 400m Relay Round 1 - Heat 1" display="https://olympics.com/tokyo-2020/olympic-games/en/results/athletics/result-men-s-4-x-400m-relay-rnd1-000100-.htm" xr:uid="{2D48CFB8-352F-D544-B266-E15AA54E0BCC}"/>
    <hyperlink ref="F254" r:id="rId216" tooltip="Result - Men's 4 x 400m Relay Round 1 - Heat 2" display="https://olympics.com/tokyo-2020/olympic-games/en/results/athletics/result-men-s-4-x-400m-relay-rnd1-000200-.htm" xr:uid="{0470DD48-747D-7B4C-9AB8-33BAA9FDD2AB}"/>
    <hyperlink ref="F255" r:id="rId217" tooltip="Result - Women's Javelin Throw Final" display="https://olympics.com/tokyo-2020/olympic-games/en/results/athletics/result-women-s-javelin-throw-fnl-000100-.htm" xr:uid="{80E840D8-DC09-2D4E-8081-A4421EB781EA}"/>
    <hyperlink ref="F256" r:id="rId218" tooltip="Result - Men's 5000m Final" display="https://olympics.com/tokyo-2020/olympic-games/en/results/athletics/result-men-s-5000m-fnl-000100-.htm" xr:uid="{03E7DADD-D256-9049-BD74-836AB07F5834}"/>
    <hyperlink ref="F257" r:id="rId219" tooltip="Result - Women's 400m Final" display="https://olympics.com/tokyo-2020/olympic-games/en/results/athletics/result-women-s-400m-fnl-000100-.htm" xr:uid="{60CAEAD8-48E1-6B41-AF2A-DA56B8A8EC16}"/>
    <hyperlink ref="F258" r:id="rId220" tooltip="Result - Women's 1500m Final" display="https://olympics.com/tokyo-2020/olympic-games/en/results/athletics/result-women-s-1500m-fnl-000100-.htm" xr:uid="{09E47A51-B158-0348-89BB-C769223DC94F}"/>
    <hyperlink ref="F259" r:id="rId221" tooltip="Result - Women's 4 x 100m Relay Final" display="https://olympics.com/tokyo-2020/olympic-games/en/results/athletics/result-women-s-4-x-100m-relay-fnl-000100-.htm" xr:uid="{E8157AA4-80D7-3043-A7F8-68A11C3FE1A8}"/>
    <hyperlink ref="F260" r:id="rId222" tooltip="Result - Men's 4 x 100m Relay Final" display="https://olympics.com/tokyo-2020/olympic-games/en/results/athletics/result-men-s-4-x-100m-relay-fnl-000100-.htm" xr:uid="{BBBA890A-04BF-DC42-8DCB-3CC7CB4FC71F}"/>
    <hyperlink ref="F262" r:id="rId223" tooltip="Result - Women's Marathon Final" display="https://olympics.com/tokyo-2020/olympic-games/en/results/athletics/result-women-s-marathon-fnl-000100-.htm" xr:uid="{DEABD9EF-CC68-A444-9893-645353427E3F}"/>
    <hyperlink ref="F263" r:id="rId224" tooltip="Result - Women's High Jump Final" display="https://olympics.com/tokyo-2020/olympic-games/en/results/athletics/result-women-s-high-jump-fnl-000100-.htm" xr:uid="{27CE34F7-FA6A-0F48-B589-FFCB713CF1E5}"/>
    <hyperlink ref="F264" r:id="rId225" tooltip="Result - Women's 10,000m Final" display="https://olympics.com/tokyo-2020/olympic-games/en/results/athletics/result-women-s-10000m-fnl-000100-.htm" xr:uid="{61BDDC5D-6286-C34F-BF57-0BD474124109}"/>
    <hyperlink ref="F265" r:id="rId226" tooltip="Result - Men's Javelin Throw Final" display="https://olympics.com/tokyo-2020/olympic-games/en/results/athletics/result-men-s-javelin-throw-fnl-000100-.htm" xr:uid="{68B05D76-C2F0-074F-99FD-2ABCDB986C52}"/>
    <hyperlink ref="F266" r:id="rId227" tooltip="Result - Men's 1500m Final" display="https://olympics.com/tokyo-2020/olympic-games/en/results/athletics/result-men-s-1500m-fnl-000100-.htm" xr:uid="{847B16BC-24BF-DF42-A617-8A79B8CC8F9F}"/>
    <hyperlink ref="F267" r:id="rId228" tooltip="Result - Women's 4 x 400m Relay Final" display="https://olympics.com/tokyo-2020/olympic-games/en/results/athletics/result-women-s-4-x-400m-relay-fnl-000100-.htm" xr:uid="{8219706B-979A-3546-97C3-94BF89D5E2A9}"/>
    <hyperlink ref="F268" r:id="rId229" tooltip="Result - Men's 4 x 400m Relay Final" display="https://olympics.com/tokyo-2020/olympic-games/en/results/athletics/result-men-s-4-x-400m-relay-fnl-000100-.htm" xr:uid="{29511CB8-F8BB-CF46-97FD-3AC623E14991}"/>
    <hyperlink ref="F270" r:id="rId230" tooltip="Result - Men's Marathon Final" display="https://olympics.com/tokyo-2020/olympic-games/en/results/athletics/result-men-s-marathon-fnl-000100-.htm" xr:uid="{6D1E5DCB-660E-ED4A-97E0-AC1F74A2F15B}"/>
    <hyperlink ref="F139" r:id="rId231" tooltip="Result - Women's 5000m Final" display="https://olympics.com/tokyo-2020/olympic-games/en/results/athletics/result-women-s-5000m-fnl-000100-.htm" xr:uid="{6BD276B6-FB9E-4E44-A4EB-5DB426FF5A22}"/>
    <hyperlink ref="F138" r:id="rId232" tooltip="Result - Men's 3000m Steeplechase Final" display="https://olympics.com/tokyo-2020/olympic-games/en/results/athletics/result-men-s-3000m-steeplechase-fnl-000100-.htm" xr:uid="{6691C770-E945-6149-9F10-E2205790F3A9}"/>
    <hyperlink ref="F137" r:id="rId233" tooltip="Result - Women's 400m Hurdles Semi-Final 3" display="https://olympics.com/tokyo-2020/olympic-games/en/results/athletics/result-women-s-400m-hurdles-sfnl-000300-.htm" xr:uid="{20234277-5D3B-8D45-8BEB-CBA3E71A33BC}"/>
    <hyperlink ref="F136" r:id="rId234" tooltip="Result - Women's 400m Hurdles Semi-Final 2" display="https://olympics.com/tokyo-2020/olympic-games/en/results/athletics/result-women-s-400m-hurdles-sfnl-000200-.htm" xr:uid="{AA698F22-25DD-A94A-A62F-B68575C59FC6}"/>
    <hyperlink ref="F135" r:id="rId235" tooltip="Result - Women's 400m Hurdles Semi-Final 1" display="https://olympics.com/tokyo-2020/olympic-games/en/results/athletics/result-women-s-400m-hurdles-sfnl-000100-.htm" xr:uid="{A3044BE1-177F-974E-A64A-73F49A56EA24}"/>
    <hyperlink ref="F134" r:id="rId236" tooltip="Result - Men's 400m Semi-Final 3" display="https://olympics.com/tokyo-2020/olympic-games/en/results/athletics/result-men-s-400m-sfnl-000300-.htm" xr:uid="{2BA0907D-8EE2-6247-B849-4C1D40732913}"/>
    <hyperlink ref="F133" r:id="rId237" tooltip="Result - Men's 400m Semi-Final 2" display="https://olympics.com/tokyo-2020/olympic-games/en/results/athletics/result-men-s-400m-sfnl-000200-.htm" xr:uid="{2F9E294A-1EEA-554E-9EE5-4D2153F5277A}"/>
    <hyperlink ref="F132" r:id="rId238" tooltip="Result - Men's 400m Semi-Final 1" display="https://olympics.com/tokyo-2020/olympic-games/en/results/athletics/result-men-s-400m-sfnl-000100-.htm" xr:uid="{64D280D7-A221-3442-BECA-BD645319CBB9}"/>
    <hyperlink ref="F131" r:id="rId239" tooltip="Result - Women's Discus Throw Final" display="https://olympics.com/tokyo-2020/olympic-games/en/results/athletics/result-women-s-discus-throw-fnl-000100-.htm" xr:uid="{6B363053-FEBD-144C-BD1D-36258D9EC5FA}"/>
    <hyperlink ref="F130" r:id="rId240" tooltip="Result - Women's 200m Semi-Final 3" display="https://olympics.com/tokyo-2020/olympic-games/en/results/athletics/result-women-s-200m-sfnl-000300-.htm" xr:uid="{E8625218-2CEB-8442-9272-BC82232B4D65}"/>
    <hyperlink ref="F129" r:id="rId241" tooltip="Result - Women's 200m Semi-Final 2" display="https://olympics.com/tokyo-2020/olympic-games/en/results/athletics/result-women-s-200m-sfnl-000200-.htm" xr:uid="{2387779A-DC15-AA4E-834D-B3419B2D5E4B}"/>
    <hyperlink ref="F128" r:id="rId242" tooltip="Result - Women's 200m Semi-Final 1" display="https://olympics.com/tokyo-2020/olympic-games/en/results/athletics/result-women-s-200m-sfnl-000100-.htm" xr:uid="{66E66DF0-0D05-6A43-9411-C11528C82D87}"/>
    <hyperlink ref="F127" r:id="rId243" tooltip="Result - Women's Pole Vault Qualification - Group B" display="https://olympics.com/tokyo-2020/olympic-games/en/results/athletics/result-women-s-pole-vault-qual-b00100-.htm" xr:uid="{A197622F-6678-3B40-B60B-BD276C4AFF7F}"/>
    <hyperlink ref="F126" r:id="rId244" tooltip="Result - Women's Pole Vault Qualification - Group A" display="https://olympics.com/tokyo-2020/olympic-games/en/results/athletics/result-women-s-pole-vault-qual-a00100-.htm" xr:uid="{4948721A-FD36-DD4A-972B-541BA8B28D8D}"/>
    <hyperlink ref="F125" r:id="rId245" tooltip="Result - Women's 100m Hurdles Final" display="https://olympics.com/tokyo-2020/olympic-games/en/results/athletics/result-women-s-100m-hurdles-fnl-000100-.htm" xr:uid="{E1AD36B7-26A9-9A4C-8419-9C7DE7BCD079}"/>
    <hyperlink ref="F124" r:id="rId246" tooltip="Result - Women's 200m Round 1 - Heat 7" display="https://olympics.com/tokyo-2020/olympic-games/en/results/athletics/result-women-s-200m-rnd1-000700-.htm" xr:uid="{C876CB86-FBB0-F740-94E8-3466199D5D97}"/>
    <hyperlink ref="F123" r:id="rId247" tooltip="Result - Women's 200m Round 1 - Heat 6" display="https://olympics.com/tokyo-2020/olympic-games/en/results/athletics/result-women-s-200m-rnd1-000600-.htm" xr:uid="{DF0781B5-6387-A743-B301-440DD1D88C65}"/>
    <hyperlink ref="F122" r:id="rId248" tooltip="Result - Women's 200m Round 1 - Heat 5" display="https://olympics.com/tokyo-2020/olympic-games/en/results/athletics/result-women-s-200m-rnd1-000500-.htm" xr:uid="{89953DA2-036D-344C-9887-53D1B0927DA6}"/>
    <hyperlink ref="F121" r:id="rId249" tooltip="Result - Women's 200m Round 1 - Heat 4" display="https://olympics.com/tokyo-2020/olympic-games/en/results/athletics/result-women-s-200m-rnd1-000400-.htm" xr:uid="{4577D67C-2883-5740-99C7-51970F8866BC}"/>
    <hyperlink ref="F120" r:id="rId250" tooltip="Result - Women's 200m Round 1 - Heat 3" display="https://olympics.com/tokyo-2020/olympic-games/en/results/athletics/result-women-s-200m-rnd1-000300-.htm" xr:uid="{A05B14AC-4282-4644-B145-0AF6BFEA8752}"/>
    <hyperlink ref="F119" r:id="rId251" tooltip="Result - Women's 200m Round 1 - Heat 2" display="https://olympics.com/tokyo-2020/olympic-games/en/results/athletics/result-women-s-200m-rnd1-000200-.htm" xr:uid="{8E4E6229-5B4A-6843-8225-E8BF002EF403}"/>
    <hyperlink ref="F118" r:id="rId252" tooltip="Result - Men's Hammer Throw Qualification - Group B" display="https://olympics.com/tokyo-2020/olympic-games/en/results/athletics/result-men-s-hammer-throw-qual-b00100-.htm" xr:uid="{5CAB3556-A380-3742-973C-129B70047058}"/>
    <hyperlink ref="F117" r:id="rId253" tooltip="Result - Women's 200m Round 1 - Heat 1" display="https://olympics.com/tokyo-2020/olympic-games/en/results/athletics/result-women-s-200m-rnd1-000100-.htm" xr:uid="{231C1D4E-7F1E-2B4E-AE35-9B2D68ADD708}"/>
    <hyperlink ref="F116" r:id="rId254" tooltip="Result - Men's Long Jump Final" display="https://olympics.com/tokyo-2020/olympic-games/en/results/athletics/result-men-s-long-jump-fnl-000100-.htm" xr:uid="{ADC3EC21-2026-5541-9A97-E55E55DA9FCE}"/>
    <hyperlink ref="F115" r:id="rId255" tooltip="Result - Women's 1500m Round 1 - Heat 3" display="https://olympics.com/tokyo-2020/olympic-games/en/results/athletics/result-women-s-1500m-rnd1-000300-.htm" xr:uid="{4C75A130-48CC-6B44-9261-E3A186349817}"/>
    <hyperlink ref="F114" r:id="rId256" tooltip="Result - Women's 1500m Round 1 - Heat 2" display="https://olympics.com/tokyo-2020/olympic-games/en/results/athletics/result-women-s-1500m-rnd1-000200-.htm" xr:uid="{FB53FFC3-2DFE-B44D-B8C0-D93E2664800C}"/>
    <hyperlink ref="F113" r:id="rId257" tooltip="Result - Women's 1500m Round 1 - Heat 1" display="https://olympics.com/tokyo-2020/olympic-games/en/results/athletics/result-women-s-1500m-rnd1-000100-.htm" xr:uid="{1AF68A3F-3CBD-8547-AFFE-D611B8B0426A}"/>
    <hyperlink ref="F112" r:id="rId258" tooltip="Result - Men's Hammer Throw Qualification - Group A" display="https://olympics.com/tokyo-2020/olympic-games/en/results/athletics/result-men-s-hammer-throw-qual-a00100-.htm" xr:uid="{4B8B768D-0369-2D4D-9ABE-5208E2988387}"/>
  </hyperlinks>
  <pageMargins left="1" right="1" top="1" bottom="0.5" header="0.3" footer="0.3"/>
  <pageSetup scale="72" fitToHeight="0" orientation="landscape" r:id="rId259"/>
  <headerFooter>
    <oddHeader>&amp;L
&amp;"-,Bold"Peter John L. Thompson - July 2021	&amp;R
&amp;"-,Bold" Template Created by Darren Alomes, Hobart, Tasmania, OZ - July 2021</oddHeader>
    <oddFooter>&amp;C&amp;P of &amp;N</oddFooter>
  </headerFooter>
  <rowBreaks count="7" manualBreakCount="7">
    <brk id="37" max="16383" man="1"/>
    <brk id="80" min="6" max="6" man="1"/>
    <brk id="110" min="6" max="6" man="1"/>
    <brk id="139" min="6" max="6" man="1"/>
    <brk id="178" min="6" max="6" man="1"/>
    <brk id="216" min="6" max="6" man="1"/>
    <brk id="249" min="6" max="6" man="1"/>
  </rowBreaks>
  <drawing r:id="rId26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C268B-C98A-CC46-AEA9-656B9EC2FB0B}">
  <sheetPr>
    <pageSetUpPr fitToPage="1"/>
  </sheetPr>
  <dimension ref="A1:I270"/>
  <sheetViews>
    <sheetView view="pageLayout" zoomScaleNormal="120" zoomScaleSheetLayoutView="120" workbookViewId="0">
      <selection sqref="A1:G1"/>
    </sheetView>
  </sheetViews>
  <sheetFormatPr defaultColWidth="9.109375" defaultRowHeight="14.4"/>
  <cols>
    <col min="1" max="1" width="6.44140625" style="1" customWidth="1"/>
    <col min="2" max="2" width="14.109375" style="5" customWidth="1"/>
    <col min="3" max="3" width="8" style="5" customWidth="1"/>
    <col min="4" max="4" width="13.44140625" style="5" customWidth="1"/>
    <col min="5" max="5" width="31.44140625" style="1" hidden="1" customWidth="1"/>
    <col min="6" max="6" width="45.6640625" style="1" customWidth="1"/>
    <col min="7" max="7" width="61.44140625" style="1" customWidth="1"/>
    <col min="8" max="11" width="20.77734375" style="1" customWidth="1"/>
    <col min="12" max="16384" width="9.109375" style="1"/>
  </cols>
  <sheetData>
    <row r="1" spans="1:7" ht="30" customHeight="1">
      <c r="A1" s="70" t="s">
        <v>346</v>
      </c>
      <c r="B1" s="70"/>
      <c r="C1" s="70"/>
      <c r="D1" s="70"/>
      <c r="E1" s="70"/>
      <c r="F1" s="70"/>
      <c r="G1" s="70"/>
    </row>
    <row r="2" spans="1:7" ht="40.049999999999997" customHeight="1">
      <c r="A2" s="27" t="s">
        <v>288</v>
      </c>
      <c r="B2" s="28" t="s">
        <v>275</v>
      </c>
      <c r="C2" s="28" t="s">
        <v>333</v>
      </c>
      <c r="D2" s="28" t="s">
        <v>284</v>
      </c>
      <c r="E2" s="28" t="s">
        <v>0</v>
      </c>
      <c r="F2" s="28" t="s">
        <v>1</v>
      </c>
      <c r="G2" s="28" t="s">
        <v>287</v>
      </c>
    </row>
    <row r="3" spans="1:7" s="4" customFormat="1">
      <c r="A3" s="53" t="s">
        <v>273</v>
      </c>
      <c r="B3" s="11">
        <v>0.375</v>
      </c>
      <c r="C3" s="71" t="s">
        <v>285</v>
      </c>
      <c r="D3" s="11">
        <f>B3+(5/24)</f>
        <v>0.58333333333333337</v>
      </c>
      <c r="E3" s="2" t="s">
        <v>2</v>
      </c>
      <c r="F3" s="3" t="s">
        <v>3</v>
      </c>
      <c r="G3" s="19" t="s">
        <v>292</v>
      </c>
    </row>
    <row r="4" spans="1:7" s="4" customFormat="1">
      <c r="A4" s="53"/>
      <c r="B4" s="11">
        <v>0.38541666666666669</v>
      </c>
      <c r="C4" s="71"/>
      <c r="D4" s="11">
        <f t="shared" ref="D4:D36" si="0">B4+(5/24)</f>
        <v>0.59375</v>
      </c>
      <c r="E4" s="2" t="s">
        <v>4</v>
      </c>
      <c r="F4" s="3" t="s">
        <v>5</v>
      </c>
      <c r="G4" s="43" t="s">
        <v>293</v>
      </c>
    </row>
    <row r="5" spans="1:7" s="4" customFormat="1">
      <c r="A5" s="53"/>
      <c r="B5" s="11">
        <v>0.38541666666666669</v>
      </c>
      <c r="C5" s="71"/>
      <c r="D5" s="11">
        <f t="shared" si="0"/>
        <v>0.59375</v>
      </c>
      <c r="E5" s="2" t="s">
        <v>6</v>
      </c>
      <c r="F5" s="3" t="s">
        <v>7</v>
      </c>
      <c r="G5" s="47"/>
    </row>
    <row r="6" spans="1:7" s="4" customFormat="1">
      <c r="A6" s="53"/>
      <c r="B6" s="11">
        <v>0.38680555555555557</v>
      </c>
      <c r="C6" s="71"/>
      <c r="D6" s="11">
        <f t="shared" si="0"/>
        <v>0.59513888888888888</v>
      </c>
      <c r="E6" s="2" t="s">
        <v>2</v>
      </c>
      <c r="F6" s="3" t="s">
        <v>8</v>
      </c>
      <c r="G6" s="43" t="s">
        <v>292</v>
      </c>
    </row>
    <row r="7" spans="1:7" s="4" customFormat="1">
      <c r="A7" s="53"/>
      <c r="B7" s="11">
        <v>0.39861111111111108</v>
      </c>
      <c r="C7" s="71"/>
      <c r="D7" s="11">
        <f t="shared" si="0"/>
        <v>0.6069444444444444</v>
      </c>
      <c r="E7" s="2" t="s">
        <v>2</v>
      </c>
      <c r="F7" s="3" t="s">
        <v>9</v>
      </c>
      <c r="G7" s="47"/>
    </row>
    <row r="8" spans="1:7" s="4" customFormat="1">
      <c r="A8" s="53"/>
      <c r="B8" s="11">
        <v>0.40625</v>
      </c>
      <c r="C8" s="71"/>
      <c r="D8" s="11">
        <f t="shared" si="0"/>
        <v>0.61458333333333337</v>
      </c>
      <c r="E8" s="2" t="s">
        <v>10</v>
      </c>
      <c r="F8" s="3" t="s">
        <v>11</v>
      </c>
      <c r="G8" s="36" t="s">
        <v>294</v>
      </c>
    </row>
    <row r="9" spans="1:7" s="4" customFormat="1">
      <c r="A9" s="53"/>
      <c r="B9" s="11">
        <v>0.41319444444444442</v>
      </c>
      <c r="C9" s="71"/>
      <c r="D9" s="11">
        <f t="shared" si="0"/>
        <v>0.62152777777777779</v>
      </c>
      <c r="E9" s="2" t="s">
        <v>2</v>
      </c>
      <c r="F9" s="3" t="s">
        <v>12</v>
      </c>
      <c r="G9" s="43" t="s">
        <v>295</v>
      </c>
    </row>
    <row r="10" spans="1:7" s="4" customFormat="1" ht="16.05" customHeight="1">
      <c r="A10" s="53"/>
      <c r="B10" s="11">
        <v>0.41875000000000001</v>
      </c>
      <c r="C10" s="71"/>
      <c r="D10" s="11">
        <f t="shared" si="0"/>
        <v>0.62708333333333333</v>
      </c>
      <c r="E10" s="2" t="s">
        <v>2</v>
      </c>
      <c r="F10" s="3" t="s">
        <v>13</v>
      </c>
      <c r="G10" s="47"/>
    </row>
    <row r="11" spans="1:7" s="4" customFormat="1">
      <c r="A11" s="53"/>
      <c r="B11" s="11">
        <v>0.42430555555555555</v>
      </c>
      <c r="C11" s="71"/>
      <c r="D11" s="11">
        <f t="shared" si="0"/>
        <v>0.63263888888888886</v>
      </c>
      <c r="E11" s="2" t="s">
        <v>2</v>
      </c>
      <c r="F11" s="3" t="s">
        <v>14</v>
      </c>
      <c r="G11" s="47"/>
    </row>
    <row r="12" spans="1:7" s="4" customFormat="1">
      <c r="A12" s="53"/>
      <c r="B12" s="11">
        <v>0.42986111111111108</v>
      </c>
      <c r="C12" s="71"/>
      <c r="D12" s="11">
        <f t="shared" si="0"/>
        <v>0.6381944444444444</v>
      </c>
      <c r="E12" s="2" t="s">
        <v>2</v>
      </c>
      <c r="F12" s="3" t="s">
        <v>15</v>
      </c>
      <c r="G12" s="47"/>
    </row>
    <row r="13" spans="1:7" s="4" customFormat="1">
      <c r="A13" s="53"/>
      <c r="B13" s="11">
        <v>0.43541666666666662</v>
      </c>
      <c r="C13" s="71"/>
      <c r="D13" s="11">
        <f t="shared" si="0"/>
        <v>0.64374999999999993</v>
      </c>
      <c r="E13" s="2" t="s">
        <v>2</v>
      </c>
      <c r="F13" s="3" t="s">
        <v>16</v>
      </c>
      <c r="G13" s="47"/>
    </row>
    <row r="14" spans="1:7" s="4" customFormat="1">
      <c r="A14" s="53"/>
      <c r="B14" s="11">
        <v>0.44097222222222227</v>
      </c>
      <c r="C14" s="71"/>
      <c r="D14" s="11">
        <f t="shared" si="0"/>
        <v>0.64930555555555558</v>
      </c>
      <c r="E14" s="2" t="s">
        <v>2</v>
      </c>
      <c r="F14" s="3" t="s">
        <v>17</v>
      </c>
      <c r="G14" s="47"/>
    </row>
    <row r="15" spans="1:7" s="4" customFormat="1">
      <c r="A15" s="53"/>
      <c r="B15" s="11">
        <v>0.4548611111111111</v>
      </c>
      <c r="C15" s="71"/>
      <c r="D15" s="11">
        <f t="shared" si="0"/>
        <v>0.66319444444444442</v>
      </c>
      <c r="E15" s="2" t="s">
        <v>2</v>
      </c>
      <c r="F15" s="3" t="s">
        <v>18</v>
      </c>
      <c r="G15" s="43" t="s">
        <v>296</v>
      </c>
    </row>
    <row r="16" spans="1:7" s="4" customFormat="1">
      <c r="A16" s="53"/>
      <c r="B16" s="11">
        <v>0.4604166666666667</v>
      </c>
      <c r="C16" s="71"/>
      <c r="D16" s="11">
        <f t="shared" si="0"/>
        <v>0.66875000000000007</v>
      </c>
      <c r="E16" s="2" t="s">
        <v>2</v>
      </c>
      <c r="F16" s="3" t="s">
        <v>19</v>
      </c>
      <c r="G16" s="47"/>
    </row>
    <row r="17" spans="1:7" s="4" customFormat="1">
      <c r="A17" s="53"/>
      <c r="B17" s="11">
        <v>0.46597222222222223</v>
      </c>
      <c r="C17" s="71"/>
      <c r="D17" s="11">
        <f t="shared" si="0"/>
        <v>0.6743055555555556</v>
      </c>
      <c r="E17" s="2" t="s">
        <v>2</v>
      </c>
      <c r="F17" s="3" t="s">
        <v>20</v>
      </c>
      <c r="G17" s="47"/>
    </row>
    <row r="18" spans="1:7" s="4" customFormat="1">
      <c r="A18" s="53"/>
      <c r="B18" s="11">
        <v>0.47152777777777777</v>
      </c>
      <c r="C18" s="71"/>
      <c r="D18" s="11">
        <f t="shared" si="0"/>
        <v>0.67986111111111114</v>
      </c>
      <c r="E18" s="2" t="s">
        <v>2</v>
      </c>
      <c r="F18" s="3" t="s">
        <v>21</v>
      </c>
      <c r="G18" s="47"/>
    </row>
    <row r="19" spans="1:7" s="4" customFormat="1">
      <c r="A19" s="53"/>
      <c r="B19" s="11">
        <v>0.47222222222222227</v>
      </c>
      <c r="C19" s="71"/>
      <c r="D19" s="11">
        <f t="shared" si="0"/>
        <v>0.68055555555555558</v>
      </c>
      <c r="E19" s="2" t="s">
        <v>10</v>
      </c>
      <c r="F19" s="3" t="s">
        <v>22</v>
      </c>
      <c r="G19" s="36" t="s">
        <v>294</v>
      </c>
    </row>
    <row r="20" spans="1:7" s="4" customFormat="1">
      <c r="A20" s="53"/>
      <c r="B20" s="11">
        <v>0.4770833333333333</v>
      </c>
      <c r="C20" s="71"/>
      <c r="D20" s="11">
        <f t="shared" si="0"/>
        <v>0.68541666666666667</v>
      </c>
      <c r="E20" s="2" t="s">
        <v>2</v>
      </c>
      <c r="F20" s="3" t="s">
        <v>23</v>
      </c>
      <c r="G20" s="36" t="s">
        <v>296</v>
      </c>
    </row>
    <row r="21" spans="1:7" s="4" customFormat="1">
      <c r="A21" s="53"/>
      <c r="B21" s="11">
        <v>0.4861111111111111</v>
      </c>
      <c r="C21" s="71"/>
      <c r="D21" s="11">
        <f t="shared" si="0"/>
        <v>0.69444444444444442</v>
      </c>
      <c r="E21" s="2" t="s">
        <v>2</v>
      </c>
      <c r="F21" s="3" t="s">
        <v>24</v>
      </c>
      <c r="G21" s="43" t="s">
        <v>291</v>
      </c>
    </row>
    <row r="22" spans="1:7" s="4" customFormat="1">
      <c r="A22" s="53"/>
      <c r="B22" s="11">
        <v>0.4916666666666667</v>
      </c>
      <c r="C22" s="71"/>
      <c r="D22" s="11">
        <f t="shared" si="0"/>
        <v>0.70000000000000007</v>
      </c>
      <c r="E22" s="2" t="s">
        <v>2</v>
      </c>
      <c r="F22" s="3" t="s">
        <v>25</v>
      </c>
      <c r="G22" s="47"/>
    </row>
    <row r="23" spans="1:7" s="4" customFormat="1">
      <c r="A23" s="53"/>
      <c r="B23" s="11">
        <v>0.49722222222222223</v>
      </c>
      <c r="C23" s="71"/>
      <c r="D23" s="11">
        <f t="shared" si="0"/>
        <v>0.7055555555555556</v>
      </c>
      <c r="E23" s="2" t="s">
        <v>2</v>
      </c>
      <c r="F23" s="3" t="s">
        <v>26</v>
      </c>
      <c r="G23" s="47"/>
    </row>
    <row r="24" spans="1:7" s="4" customFormat="1">
      <c r="A24" s="53"/>
      <c r="B24" s="11">
        <v>0.50277777777777777</v>
      </c>
      <c r="C24" s="71"/>
      <c r="D24" s="11">
        <f t="shared" si="0"/>
        <v>0.71111111111111114</v>
      </c>
      <c r="E24" s="2" t="s">
        <v>2</v>
      </c>
      <c r="F24" s="3" t="s">
        <v>27</v>
      </c>
      <c r="G24" s="47"/>
    </row>
    <row r="25" spans="1:7" s="4" customFormat="1">
      <c r="A25" s="53"/>
      <c r="B25" s="11">
        <v>0.5083333333333333</v>
      </c>
      <c r="C25" s="71"/>
      <c r="D25" s="11">
        <f t="shared" si="0"/>
        <v>0.71666666666666667</v>
      </c>
      <c r="E25" s="2" t="s">
        <v>2</v>
      </c>
      <c r="F25" s="3" t="s">
        <v>28</v>
      </c>
      <c r="G25" s="47"/>
    </row>
    <row r="26" spans="1:7" s="4" customFormat="1">
      <c r="A26" s="53"/>
      <c r="B26" s="11">
        <v>0.51388888888888895</v>
      </c>
      <c r="C26" s="71"/>
      <c r="D26" s="11">
        <f t="shared" si="0"/>
        <v>0.72222222222222232</v>
      </c>
      <c r="E26" s="2" t="s">
        <v>2</v>
      </c>
      <c r="F26" s="3" t="s">
        <v>29</v>
      </c>
      <c r="G26" s="47"/>
    </row>
    <row r="27" spans="1:7" s="4" customFormat="1" ht="16.05" customHeight="1">
      <c r="A27" s="53"/>
      <c r="B27" s="11">
        <v>0.51944444444444449</v>
      </c>
      <c r="C27" s="71"/>
      <c r="D27" s="11">
        <f t="shared" si="0"/>
        <v>0.72777777777777786</v>
      </c>
      <c r="E27" s="2" t="s">
        <v>2</v>
      </c>
      <c r="F27" s="3" t="s">
        <v>30</v>
      </c>
      <c r="G27" s="47"/>
    </row>
    <row r="28" spans="1:7" s="4" customFormat="1">
      <c r="A28" s="53"/>
      <c r="B28" s="11">
        <v>0.79166666666666663</v>
      </c>
      <c r="C28" s="72" t="s">
        <v>286</v>
      </c>
      <c r="D28" s="11">
        <f t="shared" si="0"/>
        <v>1</v>
      </c>
      <c r="E28" s="2" t="s">
        <v>2</v>
      </c>
      <c r="F28" s="3" t="s">
        <v>31</v>
      </c>
      <c r="G28" s="36" t="s">
        <v>297</v>
      </c>
    </row>
    <row r="29" spans="1:7" s="4" customFormat="1">
      <c r="A29" s="53"/>
      <c r="B29" s="11">
        <v>0.79513888888888884</v>
      </c>
      <c r="C29" s="72"/>
      <c r="D29" s="11">
        <f t="shared" si="0"/>
        <v>1.0034722222222221</v>
      </c>
      <c r="E29" s="2" t="s">
        <v>32</v>
      </c>
      <c r="F29" s="3" t="s">
        <v>33</v>
      </c>
      <c r="G29" s="43" t="s">
        <v>298</v>
      </c>
    </row>
    <row r="30" spans="1:7" s="4" customFormat="1">
      <c r="A30" s="53"/>
      <c r="B30" s="11">
        <v>0.79513888888888884</v>
      </c>
      <c r="C30" s="72"/>
      <c r="D30" s="11">
        <f t="shared" si="0"/>
        <v>1.0034722222222221</v>
      </c>
      <c r="E30" s="2" t="s">
        <v>34</v>
      </c>
      <c r="F30" s="3" t="s">
        <v>35</v>
      </c>
      <c r="G30" s="47"/>
    </row>
    <row r="31" spans="1:7" s="4" customFormat="1">
      <c r="A31" s="53"/>
      <c r="B31" s="11">
        <v>0.80902777777777779</v>
      </c>
      <c r="C31" s="72"/>
      <c r="D31" s="11">
        <f t="shared" si="0"/>
        <v>1.0173611111111112</v>
      </c>
      <c r="E31" s="2" t="s">
        <v>36</v>
      </c>
      <c r="F31" s="3" t="s">
        <v>37</v>
      </c>
      <c r="G31" s="43" t="s">
        <v>299</v>
      </c>
    </row>
    <row r="32" spans="1:7" s="4" customFormat="1">
      <c r="A32" s="53"/>
      <c r="B32" s="11">
        <v>0.80902777777777779</v>
      </c>
      <c r="C32" s="72"/>
      <c r="D32" s="11">
        <f t="shared" si="0"/>
        <v>1.0173611111111112</v>
      </c>
      <c r="E32" s="2" t="s">
        <v>38</v>
      </c>
      <c r="F32" s="3" t="s">
        <v>39</v>
      </c>
      <c r="G32" s="44"/>
    </row>
    <row r="33" spans="1:7" s="4" customFormat="1">
      <c r="A33" s="53"/>
      <c r="B33" s="11">
        <v>0.80972222222222223</v>
      </c>
      <c r="C33" s="72"/>
      <c r="D33" s="11">
        <f t="shared" si="0"/>
        <v>1.0180555555555555</v>
      </c>
      <c r="E33" s="2" t="s">
        <v>2</v>
      </c>
      <c r="F33" s="3" t="s">
        <v>40</v>
      </c>
      <c r="G33" s="37" t="s">
        <v>297</v>
      </c>
    </row>
    <row r="34" spans="1:7" s="4" customFormat="1">
      <c r="A34" s="53"/>
      <c r="B34" s="11">
        <v>0.83333333333333337</v>
      </c>
      <c r="C34" s="72"/>
      <c r="D34" s="11">
        <f t="shared" si="0"/>
        <v>1.0416666666666667</v>
      </c>
      <c r="E34" s="2" t="s">
        <v>2</v>
      </c>
      <c r="F34" s="3" t="s">
        <v>41</v>
      </c>
      <c r="G34" s="43" t="s">
        <v>301</v>
      </c>
    </row>
    <row r="35" spans="1:7" s="4" customFormat="1">
      <c r="A35" s="53"/>
      <c r="B35" s="11">
        <v>0.84166666666666667</v>
      </c>
      <c r="C35" s="72"/>
      <c r="D35" s="11">
        <f t="shared" si="0"/>
        <v>1.05</v>
      </c>
      <c r="E35" s="2" t="s">
        <v>2</v>
      </c>
      <c r="F35" s="3" t="s">
        <v>42</v>
      </c>
      <c r="G35" s="44"/>
    </row>
    <row r="36" spans="1:7" s="4" customFormat="1" ht="15" thickBot="1">
      <c r="A36" s="54"/>
      <c r="B36" s="12">
        <v>0.85416666666666663</v>
      </c>
      <c r="C36" s="73"/>
      <c r="D36" s="11">
        <f t="shared" si="0"/>
        <v>1.0625</v>
      </c>
      <c r="E36" s="8" t="s">
        <v>2</v>
      </c>
      <c r="F36" s="9" t="s">
        <v>43</v>
      </c>
      <c r="G36" s="26" t="s">
        <v>300</v>
      </c>
    </row>
    <row r="37" spans="1:7" s="4" customFormat="1" ht="15" thickBot="1">
      <c r="B37" s="10"/>
      <c r="C37" s="13"/>
      <c r="D37" s="10"/>
    </row>
    <row r="38" spans="1:7" ht="40.049999999999997" customHeight="1">
      <c r="A38" s="21" t="s">
        <v>288</v>
      </c>
      <c r="B38" s="22" t="s">
        <v>275</v>
      </c>
      <c r="C38" s="22" t="s">
        <v>333</v>
      </c>
      <c r="D38" s="22" t="s">
        <v>284</v>
      </c>
      <c r="E38" s="22" t="s">
        <v>0</v>
      </c>
      <c r="F38" s="22" t="s">
        <v>1</v>
      </c>
      <c r="G38" s="23" t="s">
        <v>287</v>
      </c>
    </row>
    <row r="39" spans="1:7" s="4" customFormat="1">
      <c r="A39" s="40" t="s">
        <v>274</v>
      </c>
      <c r="B39" s="11">
        <v>0.375</v>
      </c>
      <c r="C39" s="48" t="s">
        <v>286</v>
      </c>
      <c r="D39" s="11">
        <f t="shared" ref="D39:D79" si="1">B39+(5/24)</f>
        <v>0.58333333333333337</v>
      </c>
      <c r="E39" s="2" t="s">
        <v>2</v>
      </c>
      <c r="F39" s="3" t="s">
        <v>44</v>
      </c>
      <c r="G39" s="51" t="s">
        <v>302</v>
      </c>
    </row>
    <row r="40" spans="1:7" s="4" customFormat="1">
      <c r="A40" s="40"/>
      <c r="B40" s="11">
        <v>0.38055555555555554</v>
      </c>
      <c r="C40" s="48"/>
      <c r="D40" s="11">
        <f t="shared" si="1"/>
        <v>0.58888888888888891</v>
      </c>
      <c r="E40" s="2" t="s">
        <v>2</v>
      </c>
      <c r="F40" s="3" t="s">
        <v>45</v>
      </c>
      <c r="G40" s="47"/>
    </row>
    <row r="41" spans="1:7" s="4" customFormat="1">
      <c r="A41" s="40"/>
      <c r="B41" s="11">
        <v>0.38611111111111113</v>
      </c>
      <c r="C41" s="48"/>
      <c r="D41" s="11">
        <f t="shared" si="1"/>
        <v>0.59444444444444444</v>
      </c>
      <c r="E41" s="2" t="s">
        <v>2</v>
      </c>
      <c r="F41" s="3" t="s">
        <v>46</v>
      </c>
      <c r="G41" s="47"/>
    </row>
    <row r="42" spans="1:7" s="4" customFormat="1">
      <c r="A42" s="40"/>
      <c r="B42" s="11">
        <v>0.39166666666666666</v>
      </c>
      <c r="C42" s="48"/>
      <c r="D42" s="11">
        <f t="shared" si="1"/>
        <v>0.6</v>
      </c>
      <c r="E42" s="2" t="s">
        <v>2</v>
      </c>
      <c r="F42" s="3" t="s">
        <v>47</v>
      </c>
      <c r="G42" s="47"/>
    </row>
    <row r="43" spans="1:7" s="4" customFormat="1" ht="16.5" customHeight="1">
      <c r="A43" s="40"/>
      <c r="B43" s="11">
        <v>0.39583333333333331</v>
      </c>
      <c r="C43" s="48"/>
      <c r="D43" s="11">
        <f t="shared" si="1"/>
        <v>0.60416666666666663</v>
      </c>
      <c r="E43" s="2" t="s">
        <v>10</v>
      </c>
      <c r="F43" s="3" t="s">
        <v>48</v>
      </c>
      <c r="G43" s="29" t="s">
        <v>303</v>
      </c>
    </row>
    <row r="44" spans="1:7" s="4" customFormat="1">
      <c r="A44" s="40"/>
      <c r="B44" s="11">
        <v>0.3972222222222222</v>
      </c>
      <c r="C44" s="48"/>
      <c r="D44" s="11">
        <f t="shared" si="1"/>
        <v>0.60555555555555551</v>
      </c>
      <c r="E44" s="2" t="s">
        <v>2</v>
      </c>
      <c r="F44" s="3" t="s">
        <v>49</v>
      </c>
      <c r="G44" s="29" t="s">
        <v>302</v>
      </c>
    </row>
    <row r="45" spans="1:7" s="4" customFormat="1">
      <c r="A45" s="40"/>
      <c r="B45" s="11">
        <v>0.40277777777777773</v>
      </c>
      <c r="C45" s="48"/>
      <c r="D45" s="11">
        <f t="shared" si="1"/>
        <v>0.61111111111111105</v>
      </c>
      <c r="E45" s="2" t="s">
        <v>50</v>
      </c>
      <c r="F45" s="3" t="s">
        <v>51</v>
      </c>
      <c r="G45" s="43" t="s">
        <v>304</v>
      </c>
    </row>
    <row r="46" spans="1:7" s="4" customFormat="1">
      <c r="A46" s="40"/>
      <c r="B46" s="11">
        <v>0.40277777777777773</v>
      </c>
      <c r="C46" s="48"/>
      <c r="D46" s="11">
        <f t="shared" si="1"/>
        <v>0.61111111111111105</v>
      </c>
      <c r="E46" s="2" t="s">
        <v>52</v>
      </c>
      <c r="F46" s="3" t="s">
        <v>53</v>
      </c>
      <c r="G46" s="44"/>
    </row>
    <row r="47" spans="1:7" s="4" customFormat="1">
      <c r="A47" s="40"/>
      <c r="B47" s="11">
        <v>0.40972222222222227</v>
      </c>
      <c r="C47" s="48"/>
      <c r="D47" s="11">
        <f t="shared" si="1"/>
        <v>0.61805555555555558</v>
      </c>
      <c r="E47" s="2" t="s">
        <v>2</v>
      </c>
      <c r="F47" s="3" t="s">
        <v>54</v>
      </c>
      <c r="G47" s="43" t="s">
        <v>305</v>
      </c>
    </row>
    <row r="48" spans="1:7" s="4" customFormat="1">
      <c r="A48" s="40"/>
      <c r="B48" s="11">
        <v>0.4152777777777778</v>
      </c>
      <c r="C48" s="48"/>
      <c r="D48" s="11">
        <f t="shared" si="1"/>
        <v>0.62361111111111112</v>
      </c>
      <c r="E48" s="2" t="s">
        <v>2</v>
      </c>
      <c r="F48" s="3" t="s">
        <v>55</v>
      </c>
      <c r="G48" s="47"/>
    </row>
    <row r="49" spans="1:7" s="4" customFormat="1">
      <c r="A49" s="40"/>
      <c r="B49" s="11">
        <v>0.42083333333333334</v>
      </c>
      <c r="C49" s="48"/>
      <c r="D49" s="11">
        <f t="shared" si="1"/>
        <v>0.62916666666666665</v>
      </c>
      <c r="E49" s="2" t="s">
        <v>2</v>
      </c>
      <c r="F49" s="3" t="s">
        <v>56</v>
      </c>
      <c r="G49" s="47"/>
    </row>
    <row r="50" spans="1:7" s="4" customFormat="1">
      <c r="A50" s="40"/>
      <c r="B50" s="11">
        <v>0.42638888888888887</v>
      </c>
      <c r="C50" s="48"/>
      <c r="D50" s="11">
        <f t="shared" si="1"/>
        <v>0.63472222222222219</v>
      </c>
      <c r="E50" s="2" t="s">
        <v>2</v>
      </c>
      <c r="F50" s="3" t="s">
        <v>57</v>
      </c>
      <c r="G50" s="47"/>
    </row>
    <row r="51" spans="1:7" s="4" customFormat="1">
      <c r="A51" s="40"/>
      <c r="B51" s="11">
        <v>0.43194444444444446</v>
      </c>
      <c r="C51" s="48"/>
      <c r="D51" s="11">
        <f t="shared" si="1"/>
        <v>0.64027777777777783</v>
      </c>
      <c r="E51" s="2" t="s">
        <v>2</v>
      </c>
      <c r="F51" s="3" t="s">
        <v>58</v>
      </c>
      <c r="G51" s="47"/>
    </row>
    <row r="52" spans="1:7" s="4" customFormat="1">
      <c r="A52" s="40"/>
      <c r="B52" s="11">
        <v>0.4375</v>
      </c>
      <c r="C52" s="48"/>
      <c r="D52" s="11">
        <f t="shared" si="1"/>
        <v>0.64583333333333337</v>
      </c>
      <c r="E52" s="2" t="s">
        <v>2</v>
      </c>
      <c r="F52" s="3" t="s">
        <v>59</v>
      </c>
      <c r="G52" s="44"/>
    </row>
    <row r="53" spans="1:7" s="4" customFormat="1">
      <c r="A53" s="40"/>
      <c r="B53" s="11">
        <v>0.44791666666666669</v>
      </c>
      <c r="C53" s="48"/>
      <c r="D53" s="11">
        <f t="shared" si="1"/>
        <v>0.65625</v>
      </c>
      <c r="E53" s="2" t="s">
        <v>2</v>
      </c>
      <c r="F53" s="3" t="s">
        <v>60</v>
      </c>
      <c r="G53" s="47" t="s">
        <v>306</v>
      </c>
    </row>
    <row r="54" spans="1:7" s="4" customFormat="1">
      <c r="A54" s="40"/>
      <c r="B54" s="11">
        <v>0.45347222222222222</v>
      </c>
      <c r="C54" s="48"/>
      <c r="D54" s="11">
        <f t="shared" si="1"/>
        <v>0.66180555555555554</v>
      </c>
      <c r="E54" s="2" t="s">
        <v>2</v>
      </c>
      <c r="F54" s="3" t="s">
        <v>61</v>
      </c>
      <c r="G54" s="47"/>
    </row>
    <row r="55" spans="1:7" s="4" customFormat="1">
      <c r="A55" s="40"/>
      <c r="B55" s="11">
        <v>0.4548611111111111</v>
      </c>
      <c r="C55" s="48"/>
      <c r="D55" s="11">
        <f t="shared" si="1"/>
        <v>0.66319444444444442</v>
      </c>
      <c r="E55" s="2" t="s">
        <v>10</v>
      </c>
      <c r="F55" s="3" t="s">
        <v>62</v>
      </c>
      <c r="G55" s="30" t="s">
        <v>303</v>
      </c>
    </row>
    <row r="56" spans="1:7" s="4" customFormat="1">
      <c r="A56" s="40"/>
      <c r="B56" s="11">
        <v>0.45902777777777781</v>
      </c>
      <c r="C56" s="48"/>
      <c r="D56" s="11">
        <f t="shared" si="1"/>
        <v>0.66736111111111118</v>
      </c>
      <c r="E56" s="2" t="s">
        <v>2</v>
      </c>
      <c r="F56" s="3" t="s">
        <v>63</v>
      </c>
      <c r="G56" s="43" t="s">
        <v>306</v>
      </c>
    </row>
    <row r="57" spans="1:7" s="4" customFormat="1">
      <c r="A57" s="40"/>
      <c r="B57" s="11">
        <v>0.46458333333333335</v>
      </c>
      <c r="C57" s="48"/>
      <c r="D57" s="11">
        <f t="shared" si="1"/>
        <v>0.67291666666666672</v>
      </c>
      <c r="E57" s="2" t="s">
        <v>2</v>
      </c>
      <c r="F57" s="3" t="s">
        <v>64</v>
      </c>
      <c r="G57" s="47"/>
    </row>
    <row r="58" spans="1:7" s="4" customFormat="1" ht="16.95" customHeight="1">
      <c r="A58" s="40"/>
      <c r="B58" s="11">
        <v>0.47013888888888888</v>
      </c>
      <c r="C58" s="48"/>
      <c r="D58" s="11">
        <f t="shared" si="1"/>
        <v>0.67847222222222225</v>
      </c>
      <c r="E58" s="2" t="s">
        <v>2</v>
      </c>
      <c r="F58" s="3" t="s">
        <v>65</v>
      </c>
      <c r="G58" s="44"/>
    </row>
    <row r="59" spans="1:7" s="4" customFormat="1" ht="16.95" customHeight="1">
      <c r="A59" s="40"/>
      <c r="B59" s="11">
        <v>0.4826388888888889</v>
      </c>
      <c r="C59" s="48"/>
      <c r="D59" s="11">
        <f t="shared" si="1"/>
        <v>0.69097222222222221</v>
      </c>
      <c r="E59" s="2" t="s">
        <v>2</v>
      </c>
      <c r="F59" s="3" t="s">
        <v>66</v>
      </c>
      <c r="G59" s="43" t="s">
        <v>307</v>
      </c>
    </row>
    <row r="60" spans="1:7" s="4" customFormat="1" ht="16.95" customHeight="1">
      <c r="A60" s="40"/>
      <c r="B60" s="11">
        <v>0.48819444444444443</v>
      </c>
      <c r="C60" s="48"/>
      <c r="D60" s="11">
        <f t="shared" si="1"/>
        <v>0.69652777777777775</v>
      </c>
      <c r="E60" s="2" t="s">
        <v>2</v>
      </c>
      <c r="F60" s="3" t="s">
        <v>67</v>
      </c>
      <c r="G60" s="47"/>
    </row>
    <row r="61" spans="1:7" s="4" customFormat="1">
      <c r="A61" s="40"/>
      <c r="B61" s="11">
        <v>0.49374999999999997</v>
      </c>
      <c r="C61" s="48"/>
      <c r="D61" s="11">
        <f t="shared" si="1"/>
        <v>0.70208333333333328</v>
      </c>
      <c r="E61" s="2" t="s">
        <v>2</v>
      </c>
      <c r="F61" s="3" t="s">
        <v>68</v>
      </c>
      <c r="G61" s="47"/>
    </row>
    <row r="62" spans="1:7" s="4" customFormat="1" ht="16.95" customHeight="1">
      <c r="A62" s="40"/>
      <c r="B62" s="11">
        <v>0.4993055555555555</v>
      </c>
      <c r="C62" s="48"/>
      <c r="D62" s="11">
        <f t="shared" si="1"/>
        <v>0.70763888888888882</v>
      </c>
      <c r="E62" s="2" t="s">
        <v>2</v>
      </c>
      <c r="F62" s="3" t="s">
        <v>69</v>
      </c>
      <c r="G62" s="44"/>
    </row>
    <row r="63" spans="1:7" s="4" customFormat="1" ht="16.95" customHeight="1">
      <c r="A63" s="40"/>
      <c r="B63" s="11">
        <v>0.79861111111111116</v>
      </c>
      <c r="C63" s="66" t="s">
        <v>274</v>
      </c>
      <c r="D63" s="11">
        <f t="shared" si="1"/>
        <v>1.0069444444444444</v>
      </c>
      <c r="E63" s="2" t="s">
        <v>70</v>
      </c>
      <c r="F63" s="3" t="s">
        <v>71</v>
      </c>
      <c r="G63" s="43" t="s">
        <v>308</v>
      </c>
    </row>
    <row r="64" spans="1:7" s="4" customFormat="1">
      <c r="A64" s="40"/>
      <c r="B64" s="11">
        <v>0.79861111111111116</v>
      </c>
      <c r="C64" s="66"/>
      <c r="D64" s="11">
        <f t="shared" si="1"/>
        <v>1.0069444444444444</v>
      </c>
      <c r="E64" s="2" t="s">
        <v>72</v>
      </c>
      <c r="F64" s="3" t="s">
        <v>73</v>
      </c>
      <c r="G64" s="44"/>
    </row>
    <row r="65" spans="1:7" s="4" customFormat="1">
      <c r="A65" s="40"/>
      <c r="B65" s="11">
        <v>0.80208333333333337</v>
      </c>
      <c r="C65" s="66"/>
      <c r="D65" s="11">
        <f t="shared" si="1"/>
        <v>1.0104166666666667</v>
      </c>
      <c r="E65" s="2" t="s">
        <v>2</v>
      </c>
      <c r="F65" s="3" t="s">
        <v>74</v>
      </c>
      <c r="G65" s="43" t="s">
        <v>291</v>
      </c>
    </row>
    <row r="66" spans="1:7" s="4" customFormat="1">
      <c r="A66" s="40"/>
      <c r="B66" s="11">
        <v>0.80763888888888891</v>
      </c>
      <c r="C66" s="66"/>
      <c r="D66" s="11">
        <f t="shared" si="1"/>
        <v>1.0159722222222223</v>
      </c>
      <c r="E66" s="2" t="s">
        <v>2</v>
      </c>
      <c r="F66" s="3" t="s">
        <v>75</v>
      </c>
      <c r="G66" s="47"/>
    </row>
    <row r="67" spans="1:7" s="4" customFormat="1">
      <c r="A67" s="40"/>
      <c r="B67" s="11">
        <v>0.81319444444444444</v>
      </c>
      <c r="C67" s="66"/>
      <c r="D67" s="11">
        <f t="shared" si="1"/>
        <v>1.0215277777777778</v>
      </c>
      <c r="E67" s="2" t="s">
        <v>2</v>
      </c>
      <c r="F67" s="3" t="s">
        <v>76</v>
      </c>
      <c r="G67" s="44"/>
    </row>
    <row r="68" spans="1:7" s="4" customFormat="1">
      <c r="A68" s="40"/>
      <c r="B68" s="11">
        <v>0.82291666666666663</v>
      </c>
      <c r="C68" s="66"/>
      <c r="D68" s="11">
        <f t="shared" si="1"/>
        <v>1.03125</v>
      </c>
      <c r="E68" s="2" t="s">
        <v>2</v>
      </c>
      <c r="F68" s="3" t="s">
        <v>77</v>
      </c>
      <c r="G68" s="43" t="s">
        <v>290</v>
      </c>
    </row>
    <row r="69" spans="1:7" s="4" customFormat="1">
      <c r="A69" s="40"/>
      <c r="B69" s="11">
        <v>0.82847222222222217</v>
      </c>
      <c r="C69" s="66"/>
      <c r="D69" s="11">
        <f t="shared" si="1"/>
        <v>1.0368055555555555</v>
      </c>
      <c r="E69" s="2" t="s">
        <v>2</v>
      </c>
      <c r="F69" s="3" t="s">
        <v>78</v>
      </c>
      <c r="G69" s="47"/>
    </row>
    <row r="70" spans="1:7" s="4" customFormat="1">
      <c r="A70" s="40"/>
      <c r="B70" s="11">
        <v>0.8340277777777777</v>
      </c>
      <c r="C70" s="66"/>
      <c r="D70" s="11">
        <f t="shared" si="1"/>
        <v>1.0423611111111111</v>
      </c>
      <c r="E70" s="2" t="s">
        <v>2</v>
      </c>
      <c r="F70" s="3" t="s">
        <v>79</v>
      </c>
      <c r="G70" s="47"/>
    </row>
    <row r="71" spans="1:7" s="4" customFormat="1">
      <c r="A71" s="40"/>
      <c r="B71" s="11">
        <v>0.83958333333333324</v>
      </c>
      <c r="C71" s="66"/>
      <c r="D71" s="11">
        <f t="shared" si="1"/>
        <v>1.0479166666666666</v>
      </c>
      <c r="E71" s="2" t="s">
        <v>2</v>
      </c>
      <c r="F71" s="3" t="s">
        <v>80</v>
      </c>
      <c r="G71" s="44"/>
    </row>
    <row r="72" spans="1:7" s="4" customFormat="1">
      <c r="A72" s="40"/>
      <c r="B72" s="11">
        <v>0.84375</v>
      </c>
      <c r="C72" s="66"/>
      <c r="D72" s="11">
        <f t="shared" si="1"/>
        <v>1.0520833333333333</v>
      </c>
      <c r="E72" s="2" t="s">
        <v>10</v>
      </c>
      <c r="F72" s="3" t="s">
        <v>81</v>
      </c>
      <c r="G72" s="37" t="s">
        <v>294</v>
      </c>
    </row>
    <row r="73" spans="1:7" s="4" customFormat="1">
      <c r="A73" s="40"/>
      <c r="B73" s="11">
        <v>0.84513888888888899</v>
      </c>
      <c r="C73" s="66"/>
      <c r="D73" s="11">
        <f t="shared" si="1"/>
        <v>1.0534722222222224</v>
      </c>
      <c r="E73" s="2" t="s">
        <v>2</v>
      </c>
      <c r="F73" s="3" t="s">
        <v>82</v>
      </c>
      <c r="G73" s="43" t="s">
        <v>290</v>
      </c>
    </row>
    <row r="74" spans="1:7" s="4" customFormat="1">
      <c r="A74" s="40"/>
      <c r="B74" s="11">
        <v>0.85069444444444453</v>
      </c>
      <c r="C74" s="66"/>
      <c r="D74" s="11">
        <f t="shared" si="1"/>
        <v>1.0590277777777779</v>
      </c>
      <c r="E74" s="2" t="s">
        <v>2</v>
      </c>
      <c r="F74" s="3" t="s">
        <v>83</v>
      </c>
      <c r="G74" s="47"/>
    </row>
    <row r="75" spans="1:7" s="4" customFormat="1">
      <c r="A75" s="40"/>
      <c r="B75" s="11">
        <v>0.85625000000000007</v>
      </c>
      <c r="C75" s="66"/>
      <c r="D75" s="11">
        <f t="shared" si="1"/>
        <v>1.0645833333333334</v>
      </c>
      <c r="E75" s="2" t="s">
        <v>2</v>
      </c>
      <c r="F75" s="3" t="s">
        <v>84</v>
      </c>
      <c r="G75" s="47"/>
    </row>
    <row r="76" spans="1:7" s="4" customFormat="1" ht="16.95" customHeight="1">
      <c r="A76" s="40"/>
      <c r="B76" s="11">
        <v>0.86805555555555547</v>
      </c>
      <c r="C76" s="66"/>
      <c r="D76" s="11">
        <f t="shared" si="1"/>
        <v>1.0763888888888888</v>
      </c>
      <c r="E76" s="2" t="s">
        <v>2</v>
      </c>
      <c r="F76" s="3" t="s">
        <v>85</v>
      </c>
      <c r="G76" s="43" t="s">
        <v>295</v>
      </c>
    </row>
    <row r="77" spans="1:7" s="4" customFormat="1" ht="16.95" customHeight="1">
      <c r="A77" s="40"/>
      <c r="B77" s="11">
        <v>0.87222222222222223</v>
      </c>
      <c r="C77" s="66"/>
      <c r="D77" s="11">
        <f t="shared" si="1"/>
        <v>1.0805555555555555</v>
      </c>
      <c r="E77" s="2" t="s">
        <v>2</v>
      </c>
      <c r="F77" s="3" t="s">
        <v>86</v>
      </c>
      <c r="G77" s="47"/>
    </row>
    <row r="78" spans="1:7" s="4" customFormat="1" ht="16.95" customHeight="1">
      <c r="A78" s="40"/>
      <c r="B78" s="11">
        <v>0.87638888888888899</v>
      </c>
      <c r="C78" s="66"/>
      <c r="D78" s="11">
        <f t="shared" si="1"/>
        <v>1.0847222222222224</v>
      </c>
      <c r="E78" s="2" t="s">
        <v>2</v>
      </c>
      <c r="F78" s="3" t="s">
        <v>87</v>
      </c>
      <c r="G78" s="44"/>
    </row>
    <row r="79" spans="1:7" s="4" customFormat="1" ht="28.8">
      <c r="A79" s="40"/>
      <c r="B79" s="11">
        <v>0.89930555555555547</v>
      </c>
      <c r="C79" s="66"/>
      <c r="D79" s="11">
        <f t="shared" si="1"/>
        <v>1.1076388888888888</v>
      </c>
      <c r="E79" s="2" t="s">
        <v>2</v>
      </c>
      <c r="F79" s="3" t="s">
        <v>88</v>
      </c>
      <c r="G79" s="30" t="s">
        <v>301</v>
      </c>
    </row>
    <row r="80" spans="1:7" s="4" customFormat="1" ht="15" thickBot="1">
      <c r="A80" s="68"/>
      <c r="B80" s="12">
        <v>0.90972222222222221</v>
      </c>
      <c r="C80" s="69"/>
      <c r="D80" s="11">
        <f>B80+(5/24)</f>
        <v>1.1180555555555556</v>
      </c>
      <c r="E80" s="8" t="s">
        <v>2</v>
      </c>
      <c r="F80" s="9" t="s">
        <v>89</v>
      </c>
      <c r="G80" s="31" t="s">
        <v>291</v>
      </c>
    </row>
    <row r="81" spans="1:7" ht="40.049999999999997" customHeight="1">
      <c r="A81" s="21" t="s">
        <v>288</v>
      </c>
      <c r="B81" s="22" t="s">
        <v>275</v>
      </c>
      <c r="C81" s="22" t="s">
        <v>333</v>
      </c>
      <c r="D81" s="22" t="s">
        <v>284</v>
      </c>
      <c r="E81" s="22" t="s">
        <v>0</v>
      </c>
      <c r="F81" s="22" t="s">
        <v>1</v>
      </c>
      <c r="G81" s="23" t="s">
        <v>287</v>
      </c>
    </row>
    <row r="82" spans="1:7">
      <c r="A82" s="45" t="s">
        <v>276</v>
      </c>
      <c r="B82" s="11">
        <v>0.38194444444444442</v>
      </c>
      <c r="C82" s="66" t="s">
        <v>274</v>
      </c>
      <c r="D82" s="11">
        <f t="shared" ref="D82:D110" si="2">B82+(5/24)</f>
        <v>0.59027777777777779</v>
      </c>
      <c r="E82" s="2" t="s">
        <v>10</v>
      </c>
      <c r="F82" s="3" t="s">
        <v>90</v>
      </c>
      <c r="G82" s="19" t="s">
        <v>309</v>
      </c>
    </row>
    <row r="83" spans="1:7">
      <c r="A83" s="45"/>
      <c r="B83" s="11">
        <v>0.40277777777777773</v>
      </c>
      <c r="C83" s="66"/>
      <c r="D83" s="11">
        <f t="shared" si="2"/>
        <v>0.61111111111111105</v>
      </c>
      <c r="E83" s="2" t="s">
        <v>2</v>
      </c>
      <c r="F83" s="3" t="s">
        <v>91</v>
      </c>
      <c r="G83" s="29" t="s">
        <v>310</v>
      </c>
    </row>
    <row r="84" spans="1:7">
      <c r="A84" s="45"/>
      <c r="B84" s="11">
        <v>0.40972222222222227</v>
      </c>
      <c r="C84" s="66"/>
      <c r="D84" s="11">
        <f t="shared" si="2"/>
        <v>0.61805555555555558</v>
      </c>
      <c r="E84" s="2" t="s">
        <v>70</v>
      </c>
      <c r="F84" s="3" t="s">
        <v>92</v>
      </c>
      <c r="G84" s="43" t="s">
        <v>311</v>
      </c>
    </row>
    <row r="85" spans="1:7">
      <c r="A85" s="45"/>
      <c r="B85" s="11">
        <v>0.40972222222222227</v>
      </c>
      <c r="C85" s="66"/>
      <c r="D85" s="11">
        <f t="shared" si="2"/>
        <v>0.61805555555555558</v>
      </c>
      <c r="E85" s="2" t="s">
        <v>72</v>
      </c>
      <c r="F85" s="3" t="s">
        <v>93</v>
      </c>
      <c r="G85" s="47"/>
    </row>
    <row r="86" spans="1:7">
      <c r="A86" s="45"/>
      <c r="B86" s="11">
        <v>0.41319444444444442</v>
      </c>
      <c r="C86" s="66"/>
      <c r="D86" s="11">
        <f t="shared" si="2"/>
        <v>0.62152777777777779</v>
      </c>
      <c r="E86" s="2" t="s">
        <v>2</v>
      </c>
      <c r="F86" s="3" t="s">
        <v>94</v>
      </c>
      <c r="G86" s="43" t="s">
        <v>310</v>
      </c>
    </row>
    <row r="87" spans="1:7">
      <c r="A87" s="45"/>
      <c r="B87" s="11">
        <v>0.4236111111111111</v>
      </c>
      <c r="C87" s="66"/>
      <c r="D87" s="11">
        <f t="shared" si="2"/>
        <v>0.63194444444444442</v>
      </c>
      <c r="E87" s="2" t="s">
        <v>2</v>
      </c>
      <c r="F87" s="3" t="s">
        <v>95</v>
      </c>
      <c r="G87" s="47"/>
    </row>
    <row r="88" spans="1:7">
      <c r="A88" s="45"/>
      <c r="B88" s="11">
        <v>0.44097222222222227</v>
      </c>
      <c r="C88" s="66"/>
      <c r="D88" s="11">
        <f t="shared" si="2"/>
        <v>0.64930555555555558</v>
      </c>
      <c r="E88" s="2" t="s">
        <v>36</v>
      </c>
      <c r="F88" s="3" t="s">
        <v>96</v>
      </c>
      <c r="G88" s="30" t="s">
        <v>299</v>
      </c>
    </row>
    <row r="89" spans="1:7">
      <c r="A89" s="45"/>
      <c r="B89" s="11">
        <v>0.44444444444444442</v>
      </c>
      <c r="C89" s="66"/>
      <c r="D89" s="11">
        <f t="shared" si="2"/>
        <v>0.65277777777777779</v>
      </c>
      <c r="E89" s="2" t="s">
        <v>10</v>
      </c>
      <c r="F89" s="3" t="s">
        <v>97</v>
      </c>
      <c r="G89" s="30" t="s">
        <v>309</v>
      </c>
    </row>
    <row r="90" spans="1:7">
      <c r="A90" s="45"/>
      <c r="B90" s="11">
        <v>0.44791666666666669</v>
      </c>
      <c r="C90" s="66"/>
      <c r="D90" s="11">
        <f t="shared" si="2"/>
        <v>0.65625</v>
      </c>
      <c r="E90" s="2" t="s">
        <v>2</v>
      </c>
      <c r="F90" s="3" t="s">
        <v>98</v>
      </c>
      <c r="G90" s="47" t="s">
        <v>312</v>
      </c>
    </row>
    <row r="91" spans="1:7">
      <c r="A91" s="45"/>
      <c r="B91" s="11">
        <v>0.45347222222222222</v>
      </c>
      <c r="C91" s="66"/>
      <c r="D91" s="11">
        <f t="shared" si="2"/>
        <v>0.66180555555555554</v>
      </c>
      <c r="E91" s="2" t="s">
        <v>2</v>
      </c>
      <c r="F91" s="3" t="s">
        <v>99</v>
      </c>
      <c r="G91" s="47"/>
    </row>
    <row r="92" spans="1:7">
      <c r="A92" s="45"/>
      <c r="B92" s="11">
        <v>0.45902777777777781</v>
      </c>
      <c r="C92" s="66"/>
      <c r="D92" s="11">
        <f t="shared" si="2"/>
        <v>0.66736111111111118</v>
      </c>
      <c r="E92" s="2" t="s">
        <v>2</v>
      </c>
      <c r="F92" s="3" t="s">
        <v>100</v>
      </c>
      <c r="G92" s="47"/>
    </row>
    <row r="93" spans="1:7">
      <c r="A93" s="45"/>
      <c r="B93" s="11">
        <v>0.46458333333333335</v>
      </c>
      <c r="C93" s="66"/>
      <c r="D93" s="11">
        <f t="shared" si="2"/>
        <v>0.67291666666666672</v>
      </c>
      <c r="E93" s="2" t="s">
        <v>2</v>
      </c>
      <c r="F93" s="3" t="s">
        <v>101</v>
      </c>
      <c r="G93" s="47"/>
    </row>
    <row r="94" spans="1:7">
      <c r="A94" s="45"/>
      <c r="B94" s="11">
        <v>0.47013888888888888</v>
      </c>
      <c r="C94" s="66"/>
      <c r="D94" s="11">
        <f t="shared" si="2"/>
        <v>0.67847222222222225</v>
      </c>
      <c r="E94" s="2" t="s">
        <v>2</v>
      </c>
      <c r="F94" s="3" t="s">
        <v>102</v>
      </c>
      <c r="G94" s="47"/>
    </row>
    <row r="95" spans="1:7">
      <c r="A95" s="45"/>
      <c r="B95" s="11">
        <v>0.47569444444444442</v>
      </c>
      <c r="C95" s="66"/>
      <c r="D95" s="11">
        <f t="shared" si="2"/>
        <v>0.68402777777777779</v>
      </c>
      <c r="E95" s="2" t="s">
        <v>2</v>
      </c>
      <c r="F95" s="3" t="s">
        <v>103</v>
      </c>
      <c r="G95" s="47"/>
    </row>
    <row r="96" spans="1:7" ht="16.05" customHeight="1">
      <c r="A96" s="45"/>
      <c r="B96" s="11">
        <v>0.79861111111111116</v>
      </c>
      <c r="C96" s="46" t="s">
        <v>276</v>
      </c>
      <c r="D96" s="11">
        <f t="shared" si="2"/>
        <v>1.0069444444444444</v>
      </c>
      <c r="E96" s="2" t="s">
        <v>4</v>
      </c>
      <c r="F96" s="3" t="s">
        <v>104</v>
      </c>
      <c r="G96" s="30" t="s">
        <v>293</v>
      </c>
    </row>
    <row r="97" spans="1:7">
      <c r="A97" s="45"/>
      <c r="B97" s="11">
        <v>0.80208333333333337</v>
      </c>
      <c r="C97" s="46"/>
      <c r="D97" s="11">
        <f t="shared" si="2"/>
        <v>1.0104166666666667</v>
      </c>
      <c r="E97" s="2" t="s">
        <v>2</v>
      </c>
      <c r="F97" s="3" t="s">
        <v>105</v>
      </c>
      <c r="G97" s="47" t="s">
        <v>290</v>
      </c>
    </row>
    <row r="98" spans="1:7">
      <c r="A98" s="45"/>
      <c r="B98" s="11">
        <v>0.80763888888888891</v>
      </c>
      <c r="C98" s="46"/>
      <c r="D98" s="11">
        <f t="shared" si="2"/>
        <v>1.0159722222222223</v>
      </c>
      <c r="E98" s="2" t="s">
        <v>2</v>
      </c>
      <c r="F98" s="3" t="s">
        <v>106</v>
      </c>
      <c r="G98" s="47"/>
    </row>
    <row r="99" spans="1:7">
      <c r="A99" s="45"/>
      <c r="B99" s="11">
        <v>0.81319444444444444</v>
      </c>
      <c r="C99" s="46"/>
      <c r="D99" s="11">
        <f t="shared" si="2"/>
        <v>1.0215277777777778</v>
      </c>
      <c r="E99" s="2" t="s">
        <v>2</v>
      </c>
      <c r="F99" s="3" t="s">
        <v>107</v>
      </c>
      <c r="G99" s="47"/>
    </row>
    <row r="100" spans="1:7" ht="16.05" customHeight="1">
      <c r="A100" s="45"/>
      <c r="B100" s="11">
        <v>0.82291666666666663</v>
      </c>
      <c r="C100" s="46"/>
      <c r="D100" s="11">
        <f t="shared" si="2"/>
        <v>1.03125</v>
      </c>
      <c r="E100" s="2" t="s">
        <v>2</v>
      </c>
      <c r="F100" s="3" t="s">
        <v>108</v>
      </c>
      <c r="G100" s="43" t="s">
        <v>306</v>
      </c>
    </row>
    <row r="101" spans="1:7">
      <c r="A101" s="45"/>
      <c r="B101" s="11">
        <v>0.82847222222222217</v>
      </c>
      <c r="C101" s="46"/>
      <c r="D101" s="11">
        <f t="shared" si="2"/>
        <v>1.0368055555555555</v>
      </c>
      <c r="E101" s="2" t="s">
        <v>2</v>
      </c>
      <c r="F101" s="3" t="s">
        <v>109</v>
      </c>
      <c r="G101" s="47"/>
    </row>
    <row r="102" spans="1:7">
      <c r="A102" s="45"/>
      <c r="B102" s="11">
        <v>0.8340277777777777</v>
      </c>
      <c r="C102" s="46"/>
      <c r="D102" s="11">
        <f t="shared" si="2"/>
        <v>1.0423611111111111</v>
      </c>
      <c r="E102" s="2" t="s">
        <v>2</v>
      </c>
      <c r="F102" s="3" t="s">
        <v>110</v>
      </c>
      <c r="G102" s="47"/>
    </row>
    <row r="103" spans="1:7">
      <c r="A103" s="45"/>
      <c r="B103" s="11">
        <v>0.84722222222222221</v>
      </c>
      <c r="C103" s="46"/>
      <c r="D103" s="11">
        <f t="shared" si="2"/>
        <v>1.0555555555555556</v>
      </c>
      <c r="E103" s="2" t="s">
        <v>32</v>
      </c>
      <c r="F103" s="3" t="s">
        <v>111</v>
      </c>
      <c r="G103" s="29" t="s">
        <v>298</v>
      </c>
    </row>
    <row r="104" spans="1:7" ht="16.05" customHeight="1">
      <c r="A104" s="45"/>
      <c r="B104" s="11">
        <v>0.85069444444444453</v>
      </c>
      <c r="C104" s="46"/>
      <c r="D104" s="11">
        <f t="shared" si="2"/>
        <v>1.0590277777777779</v>
      </c>
      <c r="E104" s="2" t="s">
        <v>2</v>
      </c>
      <c r="F104" s="3" t="s">
        <v>112</v>
      </c>
      <c r="G104" s="43" t="s">
        <v>305</v>
      </c>
    </row>
    <row r="105" spans="1:7">
      <c r="A105" s="45"/>
      <c r="B105" s="11">
        <v>0.85763888888888884</v>
      </c>
      <c r="C105" s="46"/>
      <c r="D105" s="11">
        <f t="shared" si="2"/>
        <v>1.0659722222222221</v>
      </c>
      <c r="E105" s="2" t="s">
        <v>2</v>
      </c>
      <c r="F105" s="3" t="s">
        <v>113</v>
      </c>
      <c r="G105" s="47"/>
    </row>
    <row r="106" spans="1:7">
      <c r="A106" s="45"/>
      <c r="B106" s="11">
        <v>0.86458333333333337</v>
      </c>
      <c r="C106" s="46"/>
      <c r="D106" s="11">
        <f t="shared" si="2"/>
        <v>1.0729166666666667</v>
      </c>
      <c r="E106" s="2" t="s">
        <v>2</v>
      </c>
      <c r="F106" s="3" t="s">
        <v>114</v>
      </c>
      <c r="G106" s="44"/>
    </row>
    <row r="107" spans="1:7">
      <c r="A107" s="45"/>
      <c r="B107" s="11">
        <v>0.87847222222222221</v>
      </c>
      <c r="C107" s="46"/>
      <c r="D107" s="11">
        <f t="shared" si="2"/>
        <v>1.0868055555555556</v>
      </c>
      <c r="E107" s="2" t="s">
        <v>2</v>
      </c>
      <c r="F107" s="3" t="s">
        <v>115</v>
      </c>
      <c r="G107" s="43" t="s">
        <v>296</v>
      </c>
    </row>
    <row r="108" spans="1:7">
      <c r="A108" s="45"/>
      <c r="B108" s="11">
        <v>0.88541666666666663</v>
      </c>
      <c r="C108" s="46"/>
      <c r="D108" s="11">
        <f t="shared" si="2"/>
        <v>1.09375</v>
      </c>
      <c r="E108" s="2" t="s">
        <v>2</v>
      </c>
      <c r="F108" s="3" t="s">
        <v>116</v>
      </c>
      <c r="G108" s="47"/>
    </row>
    <row r="109" spans="1:7">
      <c r="A109" s="45"/>
      <c r="B109" s="11">
        <v>0.89236111111111116</v>
      </c>
      <c r="C109" s="46"/>
      <c r="D109" s="11">
        <f t="shared" si="2"/>
        <v>1.1006944444444444</v>
      </c>
      <c r="E109" s="2" t="s">
        <v>2</v>
      </c>
      <c r="F109" s="3" t="s">
        <v>117</v>
      </c>
      <c r="G109" s="44"/>
    </row>
    <row r="110" spans="1:7" ht="15" thickBot="1">
      <c r="A110" s="65"/>
      <c r="B110" s="12">
        <v>0.90972222222222221</v>
      </c>
      <c r="C110" s="67"/>
      <c r="D110" s="11">
        <f t="shared" si="2"/>
        <v>1.1180555555555556</v>
      </c>
      <c r="E110" s="8" t="s">
        <v>2</v>
      </c>
      <c r="F110" s="9" t="s">
        <v>118</v>
      </c>
      <c r="G110" s="20" t="s">
        <v>290</v>
      </c>
    </row>
    <row r="111" spans="1:7" ht="40.049999999999997" customHeight="1">
      <c r="A111" s="21" t="s">
        <v>288</v>
      </c>
      <c r="B111" s="22" t="s">
        <v>275</v>
      </c>
      <c r="C111" s="22" t="s">
        <v>333</v>
      </c>
      <c r="D111" s="22" t="s">
        <v>284</v>
      </c>
      <c r="E111" s="22" t="s">
        <v>0</v>
      </c>
      <c r="F111" s="22" t="s">
        <v>1</v>
      </c>
      <c r="G111" s="23" t="s">
        <v>287</v>
      </c>
    </row>
    <row r="112" spans="1:7" ht="16.05" customHeight="1">
      <c r="A112" s="62" t="s">
        <v>277</v>
      </c>
      <c r="B112" s="11">
        <v>0.375</v>
      </c>
      <c r="C112" s="46" t="s">
        <v>276</v>
      </c>
      <c r="D112" s="11">
        <f t="shared" ref="D112:D139" si="3">B112+(5/24)</f>
        <v>0.58333333333333337</v>
      </c>
      <c r="E112" s="2" t="s">
        <v>10</v>
      </c>
      <c r="F112" s="3" t="s">
        <v>119</v>
      </c>
      <c r="G112" s="19" t="s">
        <v>313</v>
      </c>
    </row>
    <row r="113" spans="1:7">
      <c r="A113" s="62"/>
      <c r="B113" s="11">
        <v>0.39930555555555558</v>
      </c>
      <c r="C113" s="46"/>
      <c r="D113" s="11">
        <f t="shared" si="3"/>
        <v>0.60763888888888895</v>
      </c>
      <c r="E113" s="2" t="s">
        <v>2</v>
      </c>
      <c r="F113" s="3" t="s">
        <v>120</v>
      </c>
      <c r="G113" s="43" t="s">
        <v>314</v>
      </c>
    </row>
    <row r="114" spans="1:7">
      <c r="A114" s="62"/>
      <c r="B114" s="11">
        <v>0.40486111111111112</v>
      </c>
      <c r="C114" s="46"/>
      <c r="D114" s="11">
        <f t="shared" si="3"/>
        <v>0.61319444444444449</v>
      </c>
      <c r="E114" s="2" t="s">
        <v>2</v>
      </c>
      <c r="F114" s="3" t="s">
        <v>121</v>
      </c>
      <c r="G114" s="47"/>
    </row>
    <row r="115" spans="1:7">
      <c r="A115" s="62"/>
      <c r="B115" s="11">
        <v>0.41041666666666665</v>
      </c>
      <c r="C115" s="46"/>
      <c r="D115" s="11">
        <f t="shared" si="3"/>
        <v>0.61875000000000002</v>
      </c>
      <c r="E115" s="2" t="s">
        <v>2</v>
      </c>
      <c r="F115" s="3" t="s">
        <v>122</v>
      </c>
      <c r="G115" s="47"/>
    </row>
    <row r="116" spans="1:7">
      <c r="A116" s="62"/>
      <c r="B116" s="11">
        <v>0.43055555555555558</v>
      </c>
      <c r="C116" s="46"/>
      <c r="D116" s="11">
        <f t="shared" si="3"/>
        <v>0.63888888888888895</v>
      </c>
      <c r="E116" s="2" t="s">
        <v>70</v>
      </c>
      <c r="F116" s="3" t="s">
        <v>123</v>
      </c>
      <c r="G116" s="29" t="s">
        <v>308</v>
      </c>
    </row>
    <row r="117" spans="1:7">
      <c r="A117" s="62"/>
      <c r="B117" s="11">
        <v>0.4375</v>
      </c>
      <c r="C117" s="46"/>
      <c r="D117" s="11">
        <f t="shared" si="3"/>
        <v>0.64583333333333337</v>
      </c>
      <c r="E117" s="2" t="s">
        <v>2</v>
      </c>
      <c r="F117" s="3" t="s">
        <v>124</v>
      </c>
      <c r="G117" s="29" t="s">
        <v>315</v>
      </c>
    </row>
    <row r="118" spans="1:7">
      <c r="A118" s="62"/>
      <c r="B118" s="11">
        <v>0.4375</v>
      </c>
      <c r="C118" s="46"/>
      <c r="D118" s="11">
        <f t="shared" si="3"/>
        <v>0.64583333333333337</v>
      </c>
      <c r="E118" s="2" t="s">
        <v>10</v>
      </c>
      <c r="F118" s="3" t="s">
        <v>125</v>
      </c>
      <c r="G118" s="29" t="s">
        <v>313</v>
      </c>
    </row>
    <row r="119" spans="1:7">
      <c r="A119" s="62"/>
      <c r="B119" s="11">
        <v>0.44305555555555554</v>
      </c>
      <c r="C119" s="46"/>
      <c r="D119" s="11">
        <f t="shared" si="3"/>
        <v>0.65138888888888891</v>
      </c>
      <c r="E119" s="2" t="s">
        <v>2</v>
      </c>
      <c r="F119" s="3" t="s">
        <v>126</v>
      </c>
      <c r="G119" s="43" t="s">
        <v>315</v>
      </c>
    </row>
    <row r="120" spans="1:7">
      <c r="A120" s="62"/>
      <c r="B120" s="11">
        <v>0.44861111111111113</v>
      </c>
      <c r="C120" s="46"/>
      <c r="D120" s="11">
        <f t="shared" si="3"/>
        <v>0.65694444444444444</v>
      </c>
      <c r="E120" s="2" t="s">
        <v>2</v>
      </c>
      <c r="F120" s="3" t="s">
        <v>127</v>
      </c>
      <c r="G120" s="47"/>
    </row>
    <row r="121" spans="1:7">
      <c r="A121" s="62"/>
      <c r="B121" s="11">
        <v>0.45416666666666666</v>
      </c>
      <c r="C121" s="46"/>
      <c r="D121" s="11">
        <f t="shared" si="3"/>
        <v>0.66249999999999998</v>
      </c>
      <c r="E121" s="2" t="s">
        <v>2</v>
      </c>
      <c r="F121" s="3" t="s">
        <v>128</v>
      </c>
      <c r="G121" s="47"/>
    </row>
    <row r="122" spans="1:7">
      <c r="A122" s="62"/>
      <c r="B122" s="11">
        <v>0.4597222222222222</v>
      </c>
      <c r="C122" s="46"/>
      <c r="D122" s="11">
        <f t="shared" si="3"/>
        <v>0.66805555555555551</v>
      </c>
      <c r="E122" s="2" t="s">
        <v>2</v>
      </c>
      <c r="F122" s="3" t="s">
        <v>129</v>
      </c>
      <c r="G122" s="47"/>
    </row>
    <row r="123" spans="1:7">
      <c r="A123" s="62"/>
      <c r="B123" s="11">
        <v>0.46527777777777773</v>
      </c>
      <c r="C123" s="46"/>
      <c r="D123" s="11">
        <f t="shared" si="3"/>
        <v>0.67361111111111105</v>
      </c>
      <c r="E123" s="2" t="s">
        <v>2</v>
      </c>
      <c r="F123" s="3" t="s">
        <v>130</v>
      </c>
      <c r="G123" s="47"/>
    </row>
    <row r="124" spans="1:7">
      <c r="A124" s="62"/>
      <c r="B124" s="11">
        <v>0.47083333333333338</v>
      </c>
      <c r="C124" s="46"/>
      <c r="D124" s="11">
        <f t="shared" si="3"/>
        <v>0.6791666666666667</v>
      </c>
      <c r="E124" s="2" t="s">
        <v>2</v>
      </c>
      <c r="F124" s="3" t="s">
        <v>131</v>
      </c>
      <c r="G124" s="47"/>
    </row>
    <row r="125" spans="1:7" ht="28.8">
      <c r="A125" s="62"/>
      <c r="B125" s="11">
        <v>0.49305555555555558</v>
      </c>
      <c r="C125" s="46"/>
      <c r="D125" s="11">
        <f t="shared" si="3"/>
        <v>0.70138888888888895</v>
      </c>
      <c r="E125" s="2" t="s">
        <v>2</v>
      </c>
      <c r="F125" s="3" t="s">
        <v>132</v>
      </c>
      <c r="G125" s="29" t="s">
        <v>306</v>
      </c>
    </row>
    <row r="126" spans="1:7">
      <c r="A126" s="62"/>
      <c r="B126" s="11">
        <v>0.80555555555555547</v>
      </c>
      <c r="C126" s="57" t="s">
        <v>277</v>
      </c>
      <c r="D126" s="11">
        <f t="shared" si="3"/>
        <v>1.0138888888888888</v>
      </c>
      <c r="E126" s="2" t="s">
        <v>50</v>
      </c>
      <c r="F126" s="3" t="s">
        <v>133</v>
      </c>
      <c r="G126" s="43" t="s">
        <v>316</v>
      </c>
    </row>
    <row r="127" spans="1:7">
      <c r="A127" s="62"/>
      <c r="B127" s="11">
        <v>0.80555555555555547</v>
      </c>
      <c r="C127" s="57"/>
      <c r="D127" s="11">
        <f t="shared" si="3"/>
        <v>1.0138888888888888</v>
      </c>
      <c r="E127" s="2" t="s">
        <v>52</v>
      </c>
      <c r="F127" s="3" t="s">
        <v>134</v>
      </c>
      <c r="G127" s="47"/>
    </row>
    <row r="128" spans="1:7">
      <c r="A128" s="62"/>
      <c r="B128" s="11">
        <v>0.80902777777777779</v>
      </c>
      <c r="C128" s="57"/>
      <c r="D128" s="11">
        <f t="shared" si="3"/>
        <v>1.0173611111111112</v>
      </c>
      <c r="E128" s="2" t="s">
        <v>2</v>
      </c>
      <c r="F128" s="3" t="s">
        <v>135</v>
      </c>
      <c r="G128" s="43" t="s">
        <v>315</v>
      </c>
    </row>
    <row r="129" spans="1:7">
      <c r="A129" s="62"/>
      <c r="B129" s="11">
        <v>0.81388888888888899</v>
      </c>
      <c r="C129" s="57"/>
      <c r="D129" s="11">
        <f t="shared" si="3"/>
        <v>1.0222222222222224</v>
      </c>
      <c r="E129" s="2" t="s">
        <v>2</v>
      </c>
      <c r="F129" s="3" t="s">
        <v>136</v>
      </c>
      <c r="G129" s="47"/>
    </row>
    <row r="130" spans="1:7">
      <c r="A130" s="62"/>
      <c r="B130" s="11">
        <v>0.81874999999999998</v>
      </c>
      <c r="C130" s="57"/>
      <c r="D130" s="11">
        <f t="shared" si="3"/>
        <v>1.0270833333333333</v>
      </c>
      <c r="E130" s="2" t="s">
        <v>2</v>
      </c>
      <c r="F130" s="3" t="s">
        <v>137</v>
      </c>
      <c r="G130" s="44"/>
    </row>
    <row r="131" spans="1:7">
      <c r="A131" s="62"/>
      <c r="B131" s="11">
        <v>0.83333333333333337</v>
      </c>
      <c r="C131" s="57"/>
      <c r="D131" s="11">
        <f t="shared" si="3"/>
        <v>1.0416666666666667</v>
      </c>
      <c r="E131" s="2" t="s">
        <v>10</v>
      </c>
      <c r="F131" s="3" t="s">
        <v>138</v>
      </c>
      <c r="G131" s="30" t="s">
        <v>303</v>
      </c>
    </row>
    <row r="132" spans="1:7">
      <c r="A132" s="62"/>
      <c r="B132" s="11">
        <v>0.83680555555555547</v>
      </c>
      <c r="C132" s="57"/>
      <c r="D132" s="11">
        <f t="shared" si="3"/>
        <v>1.0451388888888888</v>
      </c>
      <c r="E132" s="2" t="s">
        <v>2</v>
      </c>
      <c r="F132" s="3" t="s">
        <v>139</v>
      </c>
      <c r="G132" s="47" t="s">
        <v>312</v>
      </c>
    </row>
    <row r="133" spans="1:7">
      <c r="A133" s="62"/>
      <c r="B133" s="11">
        <v>0.84236111111111101</v>
      </c>
      <c r="C133" s="57"/>
      <c r="D133" s="11">
        <f t="shared" si="3"/>
        <v>1.0506944444444444</v>
      </c>
      <c r="E133" s="2" t="s">
        <v>2</v>
      </c>
      <c r="F133" s="3" t="s">
        <v>140</v>
      </c>
      <c r="G133" s="47"/>
    </row>
    <row r="134" spans="1:7">
      <c r="A134" s="62"/>
      <c r="B134" s="11">
        <v>0.84791666666666676</v>
      </c>
      <c r="C134" s="57"/>
      <c r="D134" s="11">
        <f t="shared" si="3"/>
        <v>1.0562500000000001</v>
      </c>
      <c r="E134" s="2" t="s">
        <v>2</v>
      </c>
      <c r="F134" s="3" t="s">
        <v>141</v>
      </c>
      <c r="G134" s="47"/>
    </row>
    <row r="135" spans="1:7">
      <c r="A135" s="62"/>
      <c r="B135" s="11">
        <v>0.85763888888888884</v>
      </c>
      <c r="C135" s="57"/>
      <c r="D135" s="11">
        <f t="shared" si="3"/>
        <v>1.0659722222222221</v>
      </c>
      <c r="E135" s="2" t="s">
        <v>2</v>
      </c>
      <c r="F135" s="3" t="s">
        <v>142</v>
      </c>
      <c r="G135" s="43" t="s">
        <v>302</v>
      </c>
    </row>
    <row r="136" spans="1:7">
      <c r="A136" s="62"/>
      <c r="B136" s="11">
        <v>0.86458333333333337</v>
      </c>
      <c r="C136" s="57"/>
      <c r="D136" s="11">
        <f t="shared" si="3"/>
        <v>1.0729166666666667</v>
      </c>
      <c r="E136" s="2" t="s">
        <v>2</v>
      </c>
      <c r="F136" s="3" t="s">
        <v>143</v>
      </c>
      <c r="G136" s="47"/>
    </row>
    <row r="137" spans="1:7">
      <c r="A137" s="62"/>
      <c r="B137" s="11">
        <v>0.87152777777777779</v>
      </c>
      <c r="C137" s="57"/>
      <c r="D137" s="11">
        <f t="shared" si="3"/>
        <v>1.0798611111111112</v>
      </c>
      <c r="E137" s="2" t="s">
        <v>2</v>
      </c>
      <c r="F137" s="3" t="s">
        <v>144</v>
      </c>
      <c r="G137" s="47"/>
    </row>
    <row r="138" spans="1:7">
      <c r="A138" s="62"/>
      <c r="B138" s="11">
        <v>0.88541666666666663</v>
      </c>
      <c r="C138" s="57"/>
      <c r="D138" s="11">
        <f t="shared" si="3"/>
        <v>1.09375</v>
      </c>
      <c r="E138" s="2" t="s">
        <v>2</v>
      </c>
      <c r="F138" s="3" t="s">
        <v>145</v>
      </c>
      <c r="G138" s="30" t="s">
        <v>292</v>
      </c>
    </row>
    <row r="139" spans="1:7" ht="15" thickBot="1">
      <c r="A139" s="63"/>
      <c r="B139" s="12">
        <v>0.90277777777777779</v>
      </c>
      <c r="C139" s="64"/>
      <c r="D139" s="11">
        <f t="shared" si="3"/>
        <v>1.1111111111111112</v>
      </c>
      <c r="E139" s="8" t="s">
        <v>2</v>
      </c>
      <c r="F139" s="9" t="s">
        <v>146</v>
      </c>
      <c r="G139" s="32" t="s">
        <v>297</v>
      </c>
    </row>
    <row r="140" spans="1:7" ht="40.049999999999997" customHeight="1">
      <c r="A140" s="21" t="s">
        <v>288</v>
      </c>
      <c r="B140" s="22" t="s">
        <v>275</v>
      </c>
      <c r="C140" s="22" t="s">
        <v>333</v>
      </c>
      <c r="D140" s="22" t="s">
        <v>284</v>
      </c>
      <c r="E140" s="22" t="s">
        <v>0</v>
      </c>
      <c r="F140" s="22" t="s">
        <v>1</v>
      </c>
      <c r="G140" s="23" t="s">
        <v>287</v>
      </c>
    </row>
    <row r="141" spans="1:7" s="6" customFormat="1" ht="16.05" customHeight="1">
      <c r="A141" s="55" t="s">
        <v>280</v>
      </c>
      <c r="B141" s="11">
        <v>0.375</v>
      </c>
      <c r="C141" s="57" t="s">
        <v>277</v>
      </c>
      <c r="D141" s="11">
        <f t="shared" ref="D141:D178" si="4">B141+(5/24)</f>
        <v>0.58333333333333337</v>
      </c>
      <c r="E141" s="2" t="s">
        <v>32</v>
      </c>
      <c r="F141" s="3" t="s">
        <v>147</v>
      </c>
      <c r="G141" s="51" t="s">
        <v>317</v>
      </c>
    </row>
    <row r="142" spans="1:7" s="6" customFormat="1">
      <c r="A142" s="55"/>
      <c r="B142" s="11">
        <v>0.375</v>
      </c>
      <c r="C142" s="57"/>
      <c r="D142" s="11">
        <f t="shared" si="4"/>
        <v>0.58333333333333337</v>
      </c>
      <c r="E142" s="2" t="s">
        <v>34</v>
      </c>
      <c r="F142" s="3" t="s">
        <v>148</v>
      </c>
      <c r="G142" s="44"/>
    </row>
    <row r="143" spans="1:7" s="6" customFormat="1">
      <c r="A143" s="55"/>
      <c r="B143" s="11">
        <v>0.37847222222222227</v>
      </c>
      <c r="C143" s="57"/>
      <c r="D143" s="11">
        <f t="shared" si="4"/>
        <v>0.58680555555555558</v>
      </c>
      <c r="E143" s="2" t="s">
        <v>2</v>
      </c>
      <c r="F143" s="3" t="s">
        <v>149</v>
      </c>
      <c r="G143" s="43" t="s">
        <v>318</v>
      </c>
    </row>
    <row r="144" spans="1:7" s="6" customFormat="1">
      <c r="A144" s="55"/>
      <c r="B144" s="11">
        <v>0.38611111111111113</v>
      </c>
      <c r="C144" s="57"/>
      <c r="D144" s="11">
        <f t="shared" si="4"/>
        <v>0.59444444444444444</v>
      </c>
      <c r="E144" s="2" t="s">
        <v>2</v>
      </c>
      <c r="F144" s="3" t="s">
        <v>150</v>
      </c>
      <c r="G144" s="47"/>
    </row>
    <row r="145" spans="1:7" s="6" customFormat="1">
      <c r="A145" s="55"/>
      <c r="B145" s="11">
        <v>0.3888888888888889</v>
      </c>
      <c r="C145" s="57"/>
      <c r="D145" s="11">
        <f t="shared" si="4"/>
        <v>0.59722222222222221</v>
      </c>
      <c r="E145" s="2" t="s">
        <v>10</v>
      </c>
      <c r="F145" s="3" t="s">
        <v>151</v>
      </c>
      <c r="G145" s="29" t="s">
        <v>319</v>
      </c>
    </row>
    <row r="146" spans="1:7" s="6" customFormat="1">
      <c r="A146" s="55"/>
      <c r="B146" s="11">
        <v>0.39374999999999999</v>
      </c>
      <c r="C146" s="57"/>
      <c r="D146" s="11">
        <f t="shared" si="4"/>
        <v>0.6020833333333333</v>
      </c>
      <c r="E146" s="2" t="s">
        <v>2</v>
      </c>
      <c r="F146" s="3" t="s">
        <v>152</v>
      </c>
      <c r="G146" s="30" t="s">
        <v>318</v>
      </c>
    </row>
    <row r="147" spans="1:7" s="6" customFormat="1">
      <c r="A147" s="55"/>
      <c r="B147" s="11">
        <v>0.40625</v>
      </c>
      <c r="C147" s="57"/>
      <c r="D147" s="11">
        <f t="shared" si="4"/>
        <v>0.61458333333333337</v>
      </c>
      <c r="E147" s="2" t="s">
        <v>2</v>
      </c>
      <c r="F147" s="3" t="s">
        <v>153</v>
      </c>
      <c r="G147" s="43" t="s">
        <v>320</v>
      </c>
    </row>
    <row r="148" spans="1:7" s="6" customFormat="1">
      <c r="A148" s="55"/>
      <c r="B148" s="11">
        <v>0.41180555555555554</v>
      </c>
      <c r="C148" s="57"/>
      <c r="D148" s="11">
        <f t="shared" si="4"/>
        <v>0.62013888888888891</v>
      </c>
      <c r="E148" s="2" t="s">
        <v>2</v>
      </c>
      <c r="F148" s="3" t="s">
        <v>154</v>
      </c>
      <c r="G148" s="47"/>
    </row>
    <row r="149" spans="1:7" s="6" customFormat="1">
      <c r="A149" s="55"/>
      <c r="B149" s="11">
        <v>0.41736111111111113</v>
      </c>
      <c r="C149" s="57"/>
      <c r="D149" s="11">
        <f t="shared" si="4"/>
        <v>0.62569444444444444</v>
      </c>
      <c r="E149" s="2" t="s">
        <v>2</v>
      </c>
      <c r="F149" s="3" t="s">
        <v>155</v>
      </c>
      <c r="G149" s="47"/>
    </row>
    <row r="150" spans="1:7" s="6" customFormat="1">
      <c r="A150" s="55"/>
      <c r="B150" s="11">
        <v>0.42291666666666666</v>
      </c>
      <c r="C150" s="57"/>
      <c r="D150" s="11">
        <f t="shared" si="4"/>
        <v>0.63124999999999998</v>
      </c>
      <c r="E150" s="2" t="s">
        <v>2</v>
      </c>
      <c r="F150" s="3" t="s">
        <v>156</v>
      </c>
      <c r="G150" s="47"/>
    </row>
    <row r="151" spans="1:7" s="6" customFormat="1">
      <c r="A151" s="55"/>
      <c r="B151" s="11">
        <v>0.4284722222222222</v>
      </c>
      <c r="C151" s="57"/>
      <c r="D151" s="11">
        <f t="shared" si="4"/>
        <v>0.63680555555555551</v>
      </c>
      <c r="E151" s="2" t="s">
        <v>2</v>
      </c>
      <c r="F151" s="3" t="s">
        <v>157</v>
      </c>
      <c r="G151" s="47"/>
    </row>
    <row r="152" spans="1:7" s="6" customFormat="1">
      <c r="A152" s="55"/>
      <c r="B152" s="11">
        <v>0.43402777777777773</v>
      </c>
      <c r="C152" s="57"/>
      <c r="D152" s="11">
        <f t="shared" si="4"/>
        <v>0.64236111111111105</v>
      </c>
      <c r="E152" s="2" t="s">
        <v>2</v>
      </c>
      <c r="F152" s="3" t="s">
        <v>158</v>
      </c>
      <c r="G152" s="44"/>
    </row>
    <row r="153" spans="1:7" s="6" customFormat="1">
      <c r="A153" s="55"/>
      <c r="B153" s="11">
        <v>0.4513888888888889</v>
      </c>
      <c r="C153" s="57"/>
      <c r="D153" s="11">
        <f t="shared" si="4"/>
        <v>0.65972222222222221</v>
      </c>
      <c r="E153" s="2" t="s">
        <v>70</v>
      </c>
      <c r="F153" s="3" t="s">
        <v>159</v>
      </c>
      <c r="G153" s="30" t="s">
        <v>311</v>
      </c>
    </row>
    <row r="154" spans="1:7" s="6" customFormat="1">
      <c r="A154" s="55"/>
      <c r="B154" s="11">
        <v>0.4513888888888889</v>
      </c>
      <c r="C154" s="57"/>
      <c r="D154" s="11">
        <f t="shared" si="4"/>
        <v>0.65972222222222221</v>
      </c>
      <c r="E154" s="2" t="s">
        <v>10</v>
      </c>
      <c r="F154" s="3" t="s">
        <v>160</v>
      </c>
      <c r="G154" s="19" t="s">
        <v>319</v>
      </c>
    </row>
    <row r="155" spans="1:7" s="6" customFormat="1">
      <c r="A155" s="55"/>
      <c r="B155" s="11">
        <v>0.46180555555555558</v>
      </c>
      <c r="C155" s="57"/>
      <c r="D155" s="11">
        <f t="shared" si="4"/>
        <v>0.67013888888888895</v>
      </c>
      <c r="E155" s="2" t="s">
        <v>2</v>
      </c>
      <c r="F155" s="3" t="s">
        <v>161</v>
      </c>
      <c r="G155" s="43" t="s">
        <v>324</v>
      </c>
    </row>
    <row r="156" spans="1:7" s="6" customFormat="1">
      <c r="A156" s="55"/>
      <c r="B156" s="11">
        <v>0.46736111111111112</v>
      </c>
      <c r="C156" s="57"/>
      <c r="D156" s="11">
        <f t="shared" si="4"/>
        <v>0.67569444444444449</v>
      </c>
      <c r="E156" s="2" t="s">
        <v>2</v>
      </c>
      <c r="F156" s="3" t="s">
        <v>162</v>
      </c>
      <c r="G156" s="47"/>
    </row>
    <row r="157" spans="1:7" s="6" customFormat="1">
      <c r="A157" s="55"/>
      <c r="B157" s="11">
        <v>0.47291666666666665</v>
      </c>
      <c r="C157" s="57"/>
      <c r="D157" s="11">
        <f t="shared" si="4"/>
        <v>0.68125000000000002</v>
      </c>
      <c r="E157" s="2" t="s">
        <v>2</v>
      </c>
      <c r="F157" s="3" t="s">
        <v>163</v>
      </c>
      <c r="G157" s="47"/>
    </row>
    <row r="158" spans="1:7" s="6" customFormat="1">
      <c r="A158" s="55"/>
      <c r="B158" s="11">
        <v>0.47847222222222219</v>
      </c>
      <c r="C158" s="57"/>
      <c r="D158" s="11">
        <f t="shared" si="4"/>
        <v>0.68680555555555556</v>
      </c>
      <c r="E158" s="2" t="s">
        <v>2</v>
      </c>
      <c r="F158" s="3" t="s">
        <v>164</v>
      </c>
      <c r="G158" s="47"/>
    </row>
    <row r="159" spans="1:7" s="6" customFormat="1">
      <c r="A159" s="55"/>
      <c r="B159" s="11">
        <v>0.48402777777777778</v>
      </c>
      <c r="C159" s="57"/>
      <c r="D159" s="11">
        <f t="shared" si="4"/>
        <v>0.69236111111111109</v>
      </c>
      <c r="E159" s="2" t="s">
        <v>2</v>
      </c>
      <c r="F159" s="3" t="s">
        <v>165</v>
      </c>
      <c r="G159" s="47"/>
    </row>
    <row r="160" spans="1:7" s="6" customFormat="1">
      <c r="A160" s="55"/>
      <c r="B160" s="11">
        <v>0.48958333333333331</v>
      </c>
      <c r="C160" s="57"/>
      <c r="D160" s="11">
        <f t="shared" si="4"/>
        <v>0.69791666666666663</v>
      </c>
      <c r="E160" s="2" t="s">
        <v>2</v>
      </c>
      <c r="F160" s="3" t="s">
        <v>166</v>
      </c>
      <c r="G160" s="47"/>
    </row>
    <row r="161" spans="1:7" s="6" customFormat="1">
      <c r="A161" s="55"/>
      <c r="B161" s="11">
        <v>0.49513888888888885</v>
      </c>
      <c r="C161" s="57"/>
      <c r="D161" s="11">
        <f t="shared" si="4"/>
        <v>0.70347222222222217</v>
      </c>
      <c r="E161" s="2" t="s">
        <v>2</v>
      </c>
      <c r="F161" s="3" t="s">
        <v>167</v>
      </c>
      <c r="G161" s="47"/>
    </row>
    <row r="162" spans="1:7" s="6" customFormat="1">
      <c r="A162" s="55"/>
      <c r="B162" s="11">
        <v>0.51388888888888895</v>
      </c>
      <c r="C162" s="57"/>
      <c r="D162" s="11">
        <f t="shared" si="4"/>
        <v>0.72222222222222232</v>
      </c>
      <c r="E162" s="2" t="s">
        <v>2</v>
      </c>
      <c r="F162" s="3" t="s">
        <v>168</v>
      </c>
      <c r="G162" s="30" t="s">
        <v>296</v>
      </c>
    </row>
    <row r="163" spans="1:7" s="6" customFormat="1" ht="16.05" customHeight="1">
      <c r="A163" s="55"/>
      <c r="B163" s="11">
        <v>0.79861111111111116</v>
      </c>
      <c r="C163" s="58" t="s">
        <v>280</v>
      </c>
      <c r="D163" s="11">
        <f t="shared" si="4"/>
        <v>1.0069444444444444</v>
      </c>
      <c r="E163" s="2" t="s">
        <v>2</v>
      </c>
      <c r="F163" s="3" t="s">
        <v>169</v>
      </c>
      <c r="G163" s="30" t="s">
        <v>325</v>
      </c>
    </row>
    <row r="164" spans="1:7" s="6" customFormat="1">
      <c r="A164" s="55"/>
      <c r="B164" s="11">
        <v>0.80208333333333337</v>
      </c>
      <c r="C164" s="58"/>
      <c r="D164" s="11">
        <f t="shared" si="4"/>
        <v>1.0104166666666667</v>
      </c>
      <c r="E164" s="2" t="s">
        <v>36</v>
      </c>
      <c r="F164" s="3" t="s">
        <v>170</v>
      </c>
      <c r="G164" s="19" t="s">
        <v>326</v>
      </c>
    </row>
    <row r="165" spans="1:7" s="6" customFormat="1">
      <c r="A165" s="55"/>
      <c r="B165" s="11">
        <v>0.8041666666666667</v>
      </c>
      <c r="C165" s="58"/>
      <c r="D165" s="11">
        <f t="shared" si="4"/>
        <v>1.0125</v>
      </c>
      <c r="E165" s="2" t="s">
        <v>2</v>
      </c>
      <c r="F165" s="3" t="s">
        <v>171</v>
      </c>
      <c r="G165" s="30" t="s">
        <v>325</v>
      </c>
    </row>
    <row r="166" spans="1:7" s="6" customFormat="1">
      <c r="A166" s="55"/>
      <c r="B166" s="11">
        <v>0.80555555555555547</v>
      </c>
      <c r="C166" s="58"/>
      <c r="D166" s="11">
        <f t="shared" si="4"/>
        <v>1.0138888888888888</v>
      </c>
      <c r="E166" s="2" t="s">
        <v>50</v>
      </c>
      <c r="F166" s="3" t="s">
        <v>172</v>
      </c>
      <c r="G166" s="30" t="s">
        <v>304</v>
      </c>
    </row>
    <row r="167" spans="1:7" s="6" customFormat="1">
      <c r="A167" s="55"/>
      <c r="B167" s="11">
        <v>0.80972222222222223</v>
      </c>
      <c r="C167" s="58"/>
      <c r="D167" s="11">
        <f t="shared" si="4"/>
        <v>1.0180555555555555</v>
      </c>
      <c r="E167" s="2" t="s">
        <v>2</v>
      </c>
      <c r="F167" s="3" t="s">
        <v>173</v>
      </c>
      <c r="G167" s="43" t="s">
        <v>325</v>
      </c>
    </row>
    <row r="168" spans="1:7" s="6" customFormat="1">
      <c r="A168" s="55"/>
      <c r="B168" s="11">
        <v>0.81527777777777777</v>
      </c>
      <c r="C168" s="58"/>
      <c r="D168" s="11">
        <f t="shared" si="4"/>
        <v>1.023611111111111</v>
      </c>
      <c r="E168" s="2" t="s">
        <v>2</v>
      </c>
      <c r="F168" s="3" t="s">
        <v>174</v>
      </c>
      <c r="G168" s="47"/>
    </row>
    <row r="169" spans="1:7" s="6" customFormat="1">
      <c r="A169" s="55"/>
      <c r="B169" s="11">
        <v>0.8208333333333333</v>
      </c>
      <c r="C169" s="58"/>
      <c r="D169" s="11">
        <f t="shared" si="4"/>
        <v>1.0291666666666666</v>
      </c>
      <c r="E169" s="2" t="s">
        <v>2</v>
      </c>
      <c r="F169" s="3" t="s">
        <v>175</v>
      </c>
      <c r="G169" s="44"/>
    </row>
    <row r="170" spans="1:7" s="6" customFormat="1">
      <c r="A170" s="55"/>
      <c r="B170" s="11">
        <v>0.83333333333333337</v>
      </c>
      <c r="C170" s="58"/>
      <c r="D170" s="11">
        <f t="shared" si="4"/>
        <v>1.0416666666666667</v>
      </c>
      <c r="E170" s="2" t="s">
        <v>2</v>
      </c>
      <c r="F170" s="3" t="s">
        <v>176</v>
      </c>
      <c r="G170" s="43" t="s">
        <v>327</v>
      </c>
    </row>
    <row r="171" spans="1:7" s="6" customFormat="1">
      <c r="A171" s="55"/>
      <c r="B171" s="11">
        <v>0.84722222222222221</v>
      </c>
      <c r="C171" s="58"/>
      <c r="D171" s="11">
        <f t="shared" si="4"/>
        <v>1.0555555555555556</v>
      </c>
      <c r="E171" s="2" t="s">
        <v>2</v>
      </c>
      <c r="F171" s="3" t="s">
        <v>177</v>
      </c>
      <c r="G171" s="44"/>
    </row>
    <row r="172" spans="1:7" s="6" customFormat="1">
      <c r="A172" s="55"/>
      <c r="B172" s="11">
        <v>0.85763888888888884</v>
      </c>
      <c r="C172" s="58"/>
      <c r="D172" s="11">
        <f t="shared" si="4"/>
        <v>1.0659722222222221</v>
      </c>
      <c r="E172" s="2" t="s">
        <v>10</v>
      </c>
      <c r="F172" s="3" t="s">
        <v>178</v>
      </c>
      <c r="G172" s="19" t="s">
        <v>309</v>
      </c>
    </row>
    <row r="173" spans="1:7" s="6" customFormat="1">
      <c r="A173" s="55"/>
      <c r="B173" s="11">
        <v>0.86111111111111116</v>
      </c>
      <c r="C173" s="58"/>
      <c r="D173" s="11">
        <f t="shared" si="4"/>
        <v>1.0694444444444444</v>
      </c>
      <c r="E173" s="2" t="s">
        <v>38</v>
      </c>
      <c r="F173" s="3" t="s">
        <v>179</v>
      </c>
      <c r="G173" s="29" t="s">
        <v>326</v>
      </c>
    </row>
    <row r="174" spans="1:7" s="6" customFormat="1">
      <c r="A174" s="55"/>
      <c r="B174" s="11">
        <v>0.86805555555555547</v>
      </c>
      <c r="C174" s="58"/>
      <c r="D174" s="11">
        <f t="shared" si="4"/>
        <v>1.0763888888888888</v>
      </c>
      <c r="E174" s="2" t="s">
        <v>2</v>
      </c>
      <c r="F174" s="3" t="s">
        <v>180</v>
      </c>
      <c r="G174" s="43" t="s">
        <v>324</v>
      </c>
    </row>
    <row r="175" spans="1:7" s="6" customFormat="1">
      <c r="A175" s="55"/>
      <c r="B175" s="11">
        <v>0.87361111111111101</v>
      </c>
      <c r="C175" s="58"/>
      <c r="D175" s="11">
        <f t="shared" si="4"/>
        <v>1.0819444444444444</v>
      </c>
      <c r="E175" s="2" t="s">
        <v>2</v>
      </c>
      <c r="F175" s="3" t="s">
        <v>181</v>
      </c>
      <c r="G175" s="47"/>
    </row>
    <row r="176" spans="1:7" s="6" customFormat="1">
      <c r="A176" s="55"/>
      <c r="B176" s="11">
        <v>0.87916666666666676</v>
      </c>
      <c r="C176" s="58"/>
      <c r="D176" s="11">
        <f t="shared" si="4"/>
        <v>1.0875000000000001</v>
      </c>
      <c r="E176" s="2" t="s">
        <v>2</v>
      </c>
      <c r="F176" s="3" t="s">
        <v>182</v>
      </c>
      <c r="G176" s="47"/>
    </row>
    <row r="177" spans="1:7" s="6" customFormat="1">
      <c r="A177" s="55"/>
      <c r="B177" s="11">
        <v>0.89236111111111116</v>
      </c>
      <c r="C177" s="58"/>
      <c r="D177" s="11">
        <f t="shared" si="4"/>
        <v>1.1006944444444444</v>
      </c>
      <c r="E177" s="2" t="s">
        <v>2</v>
      </c>
      <c r="F177" s="3" t="s">
        <v>183</v>
      </c>
      <c r="G177" s="29" t="s">
        <v>295</v>
      </c>
    </row>
    <row r="178" spans="1:7" s="6" customFormat="1" ht="15" thickBot="1">
      <c r="A178" s="56"/>
      <c r="B178" s="12">
        <v>0.90972222222222221</v>
      </c>
      <c r="C178" s="59"/>
      <c r="D178" s="11">
        <f t="shared" si="4"/>
        <v>1.1180555555555556</v>
      </c>
      <c r="E178" s="8" t="s">
        <v>2</v>
      </c>
      <c r="F178" s="9" t="s">
        <v>184</v>
      </c>
      <c r="G178" s="34" t="s">
        <v>315</v>
      </c>
    </row>
    <row r="179" spans="1:7" ht="40.049999999999997" customHeight="1">
      <c r="A179" s="21" t="s">
        <v>288</v>
      </c>
      <c r="B179" s="22" t="s">
        <v>275</v>
      </c>
      <c r="C179" s="22" t="s">
        <v>333</v>
      </c>
      <c r="D179" s="22" t="s">
        <v>284</v>
      </c>
      <c r="E179" s="22" t="s">
        <v>0</v>
      </c>
      <c r="F179" s="22" t="s">
        <v>1</v>
      </c>
      <c r="G179" s="23" t="s">
        <v>287</v>
      </c>
    </row>
    <row r="180" spans="1:7" s="4" customFormat="1" ht="16.05" customHeight="1">
      <c r="A180" s="60" t="s">
        <v>281</v>
      </c>
      <c r="B180" s="11">
        <v>0.375</v>
      </c>
      <c r="C180" s="75" t="s">
        <v>280</v>
      </c>
      <c r="D180" s="11">
        <f t="shared" ref="D180:D216" si="5">B180+(5/24)</f>
        <v>0.58333333333333337</v>
      </c>
      <c r="E180" s="2" t="s">
        <v>2</v>
      </c>
      <c r="F180" s="3" t="s">
        <v>185</v>
      </c>
      <c r="G180" s="35" t="s">
        <v>331</v>
      </c>
    </row>
    <row r="181" spans="1:7" s="4" customFormat="1">
      <c r="A181" s="60"/>
      <c r="B181" s="11">
        <v>0.37847222222222227</v>
      </c>
      <c r="C181" s="61"/>
      <c r="D181" s="11">
        <f t="shared" si="5"/>
        <v>0.58680555555555558</v>
      </c>
      <c r="E181" s="2" t="s">
        <v>10</v>
      </c>
      <c r="F181" s="3" t="s">
        <v>186</v>
      </c>
      <c r="G181" s="19" t="s">
        <v>335</v>
      </c>
    </row>
    <row r="182" spans="1:7" s="4" customFormat="1">
      <c r="A182" s="60"/>
      <c r="B182" s="11">
        <v>0.38055555555555554</v>
      </c>
      <c r="C182" s="61"/>
      <c r="D182" s="11">
        <f t="shared" si="5"/>
        <v>0.58888888888888891</v>
      </c>
      <c r="E182" s="2" t="s">
        <v>2</v>
      </c>
      <c r="F182" s="3" t="s">
        <v>187</v>
      </c>
      <c r="G182" s="43" t="s">
        <v>331</v>
      </c>
    </row>
    <row r="183" spans="1:7" s="4" customFormat="1">
      <c r="A183" s="60"/>
      <c r="B183" s="11">
        <v>0.38611111111111113</v>
      </c>
      <c r="C183" s="61"/>
      <c r="D183" s="11">
        <f t="shared" si="5"/>
        <v>0.59444444444444444</v>
      </c>
      <c r="E183" s="2" t="s">
        <v>2</v>
      </c>
      <c r="F183" s="3" t="s">
        <v>188</v>
      </c>
      <c r="G183" s="47"/>
    </row>
    <row r="184" spans="1:7" s="4" customFormat="1">
      <c r="A184" s="60"/>
      <c r="B184" s="11">
        <v>0.39930555555555558</v>
      </c>
      <c r="C184" s="61"/>
      <c r="D184" s="11">
        <f t="shared" si="5"/>
        <v>0.60763888888888895</v>
      </c>
      <c r="E184" s="2" t="s">
        <v>2</v>
      </c>
      <c r="F184" s="3" t="s">
        <v>189</v>
      </c>
      <c r="G184" s="43" t="s">
        <v>332</v>
      </c>
    </row>
    <row r="185" spans="1:7" s="4" customFormat="1">
      <c r="A185" s="60"/>
      <c r="B185" s="11">
        <v>0.40486111111111112</v>
      </c>
      <c r="C185" s="61"/>
      <c r="D185" s="11">
        <f t="shared" si="5"/>
        <v>0.61319444444444449</v>
      </c>
      <c r="E185" s="2" t="s">
        <v>2</v>
      </c>
      <c r="F185" s="3" t="s">
        <v>190</v>
      </c>
      <c r="G185" s="47"/>
    </row>
    <row r="186" spans="1:7" s="4" customFormat="1">
      <c r="A186" s="60"/>
      <c r="B186" s="11">
        <v>0.41041666666666665</v>
      </c>
      <c r="C186" s="61"/>
      <c r="D186" s="11">
        <f t="shared" si="5"/>
        <v>0.61875000000000002</v>
      </c>
      <c r="E186" s="2" t="s">
        <v>2</v>
      </c>
      <c r="F186" s="3" t="s">
        <v>191</v>
      </c>
      <c r="G186" s="47"/>
    </row>
    <row r="187" spans="1:7" s="4" customFormat="1">
      <c r="A187" s="60"/>
      <c r="B187" s="11">
        <v>0.41319444444444442</v>
      </c>
      <c r="C187" s="61"/>
      <c r="D187" s="11">
        <f t="shared" si="5"/>
        <v>0.62152777777777779</v>
      </c>
      <c r="E187" s="2" t="s">
        <v>70</v>
      </c>
      <c r="F187" s="3" t="s">
        <v>192</v>
      </c>
      <c r="G187" s="43" t="s">
        <v>331</v>
      </c>
    </row>
    <row r="188" spans="1:7" s="4" customFormat="1">
      <c r="A188" s="60"/>
      <c r="B188" s="11">
        <v>0.41319444444444442</v>
      </c>
      <c r="C188" s="61"/>
      <c r="D188" s="11">
        <f t="shared" si="5"/>
        <v>0.62152777777777779</v>
      </c>
      <c r="E188" s="2" t="s">
        <v>72</v>
      </c>
      <c r="F188" s="3" t="s">
        <v>193</v>
      </c>
      <c r="G188" s="47"/>
    </row>
    <row r="189" spans="1:7" s="4" customFormat="1">
      <c r="A189" s="60"/>
      <c r="B189" s="11">
        <v>0.44097222222222227</v>
      </c>
      <c r="C189" s="61"/>
      <c r="D189" s="11">
        <f t="shared" si="5"/>
        <v>0.64930555555555558</v>
      </c>
      <c r="E189" s="2" t="s">
        <v>4</v>
      </c>
      <c r="F189" s="3" t="s">
        <v>194</v>
      </c>
      <c r="G189" s="43" t="s">
        <v>332</v>
      </c>
    </row>
    <row r="190" spans="1:7" s="4" customFormat="1">
      <c r="A190" s="60"/>
      <c r="B190" s="11">
        <v>0.44097222222222227</v>
      </c>
      <c r="C190" s="61"/>
      <c r="D190" s="11">
        <f t="shared" si="5"/>
        <v>0.64930555555555558</v>
      </c>
      <c r="E190" s="2" t="s">
        <v>6</v>
      </c>
      <c r="F190" s="3" t="s">
        <v>195</v>
      </c>
      <c r="G190" s="47"/>
    </row>
    <row r="191" spans="1:7" s="4" customFormat="1">
      <c r="A191" s="60"/>
      <c r="B191" s="11">
        <v>0.44097222222222227</v>
      </c>
      <c r="C191" s="61"/>
      <c r="D191" s="11">
        <f t="shared" si="5"/>
        <v>0.64930555555555558</v>
      </c>
      <c r="E191" s="2" t="s">
        <v>10</v>
      </c>
      <c r="F191" s="3" t="s">
        <v>196</v>
      </c>
      <c r="G191" s="30" t="s">
        <v>335</v>
      </c>
    </row>
    <row r="192" spans="1:7" s="4" customFormat="1">
      <c r="A192" s="60"/>
      <c r="B192" s="11">
        <v>0.45833333333333331</v>
      </c>
      <c r="C192" s="61"/>
      <c r="D192" s="11">
        <f t="shared" si="5"/>
        <v>0.66666666666666663</v>
      </c>
      <c r="E192" s="2" t="s">
        <v>2</v>
      </c>
      <c r="F192" s="3" t="s">
        <v>197</v>
      </c>
      <c r="G192" s="47" t="s">
        <v>325</v>
      </c>
    </row>
    <row r="193" spans="1:7" s="4" customFormat="1">
      <c r="A193" s="60"/>
      <c r="B193" s="11">
        <v>0.46388888888888885</v>
      </c>
      <c r="C193" s="61"/>
      <c r="D193" s="11">
        <f t="shared" si="5"/>
        <v>0.67222222222222217</v>
      </c>
      <c r="E193" s="2" t="s">
        <v>2</v>
      </c>
      <c r="F193" s="3" t="s">
        <v>198</v>
      </c>
      <c r="G193" s="47"/>
    </row>
    <row r="194" spans="1:7" s="4" customFormat="1">
      <c r="A194" s="60"/>
      <c r="B194" s="11">
        <v>0.4694444444444445</v>
      </c>
      <c r="C194" s="61"/>
      <c r="D194" s="11">
        <f t="shared" si="5"/>
        <v>0.67777777777777781</v>
      </c>
      <c r="E194" s="2" t="s">
        <v>2</v>
      </c>
      <c r="F194" s="3" t="s">
        <v>199</v>
      </c>
      <c r="G194" s="47"/>
    </row>
    <row r="195" spans="1:7" s="4" customFormat="1">
      <c r="A195" s="60"/>
      <c r="B195" s="11">
        <v>0.47916666666666669</v>
      </c>
      <c r="C195" s="61"/>
      <c r="D195" s="11">
        <f t="shared" si="5"/>
        <v>0.6875</v>
      </c>
      <c r="E195" s="2" t="s">
        <v>2</v>
      </c>
      <c r="F195" s="3" t="s">
        <v>200</v>
      </c>
      <c r="G195" s="30" t="s">
        <v>302</v>
      </c>
    </row>
    <row r="196" spans="1:7" s="4" customFormat="1">
      <c r="A196" s="60"/>
      <c r="B196" s="11">
        <v>0.4861111111111111</v>
      </c>
      <c r="C196" s="61"/>
      <c r="D196" s="11">
        <f t="shared" si="5"/>
        <v>0.69444444444444442</v>
      </c>
      <c r="E196" s="2" t="s">
        <v>36</v>
      </c>
      <c r="F196" s="3" t="s">
        <v>201</v>
      </c>
      <c r="G196" s="43" t="s">
        <v>331</v>
      </c>
    </row>
    <row r="197" spans="1:7" s="4" customFormat="1">
      <c r="A197" s="60"/>
      <c r="B197" s="11">
        <v>0.4861111111111111</v>
      </c>
      <c r="C197" s="61"/>
      <c r="D197" s="11">
        <f t="shared" si="5"/>
        <v>0.69444444444444442</v>
      </c>
      <c r="E197" s="2" t="s">
        <v>38</v>
      </c>
      <c r="F197" s="3" t="s">
        <v>202</v>
      </c>
      <c r="G197" s="44"/>
    </row>
    <row r="198" spans="1:7" s="4" customFormat="1" ht="16.05" customHeight="1">
      <c r="A198" s="60"/>
      <c r="B198" s="11">
        <v>0.77083333333333337</v>
      </c>
      <c r="C198" s="61"/>
      <c r="D198" s="11">
        <f t="shared" si="5"/>
        <v>0.97916666666666674</v>
      </c>
      <c r="E198" s="2" t="s">
        <v>4</v>
      </c>
      <c r="F198" s="3" t="s">
        <v>203</v>
      </c>
      <c r="G198" s="43" t="s">
        <v>331</v>
      </c>
    </row>
    <row r="199" spans="1:7" s="4" customFormat="1" ht="16.05" customHeight="1">
      <c r="A199" s="60"/>
      <c r="B199" s="11">
        <v>0.77083333333333337</v>
      </c>
      <c r="C199" s="61"/>
      <c r="D199" s="11">
        <f t="shared" si="5"/>
        <v>0.97916666666666674</v>
      </c>
      <c r="E199" s="2" t="s">
        <v>6</v>
      </c>
      <c r="F199" s="3" t="s">
        <v>204</v>
      </c>
      <c r="G199" s="44"/>
    </row>
    <row r="200" spans="1:7" s="4" customFormat="1" ht="16.05" customHeight="1">
      <c r="A200" s="60"/>
      <c r="B200" s="11">
        <v>0.79166666666666663</v>
      </c>
      <c r="C200" s="50" t="s">
        <v>281</v>
      </c>
      <c r="D200" s="11">
        <f t="shared" si="5"/>
        <v>1</v>
      </c>
      <c r="E200" s="2" t="s">
        <v>2</v>
      </c>
      <c r="F200" s="3" t="s">
        <v>205</v>
      </c>
      <c r="G200" s="30" t="s">
        <v>314</v>
      </c>
    </row>
    <row r="201" spans="1:7" s="4" customFormat="1">
      <c r="A201" s="60"/>
      <c r="B201" s="11">
        <v>0.79513888888888884</v>
      </c>
      <c r="C201" s="50"/>
      <c r="D201" s="11">
        <f t="shared" si="5"/>
        <v>1.0034722222222221</v>
      </c>
      <c r="E201" s="2" t="s">
        <v>36</v>
      </c>
      <c r="F201" s="3" t="s">
        <v>206</v>
      </c>
      <c r="G201" s="47" t="s">
        <v>332</v>
      </c>
    </row>
    <row r="202" spans="1:7" s="4" customFormat="1">
      <c r="A202" s="60"/>
      <c r="B202" s="11">
        <v>0.79513888888888884</v>
      </c>
      <c r="C202" s="50"/>
      <c r="D202" s="11">
        <f t="shared" si="5"/>
        <v>1.0034722222222221</v>
      </c>
      <c r="E202" s="2" t="s">
        <v>38</v>
      </c>
      <c r="F202" s="3" t="s">
        <v>207</v>
      </c>
      <c r="G202" s="47"/>
    </row>
    <row r="203" spans="1:7" s="4" customFormat="1">
      <c r="A203" s="60"/>
      <c r="B203" s="11">
        <v>0.79999999999999993</v>
      </c>
      <c r="C203" s="50"/>
      <c r="D203" s="11">
        <f t="shared" si="5"/>
        <v>1.0083333333333333</v>
      </c>
      <c r="E203" s="2" t="s">
        <v>2</v>
      </c>
      <c r="F203" s="3" t="s">
        <v>208</v>
      </c>
      <c r="G203" s="29" t="s">
        <v>314</v>
      </c>
    </row>
    <row r="204" spans="1:7" s="4" customFormat="1">
      <c r="A204" s="60"/>
      <c r="B204" s="11">
        <v>0.8125</v>
      </c>
      <c r="C204" s="50"/>
      <c r="D204" s="11">
        <f t="shared" si="5"/>
        <v>1.0208333333333333</v>
      </c>
      <c r="E204" s="2" t="s">
        <v>2</v>
      </c>
      <c r="F204" s="3" t="s">
        <v>209</v>
      </c>
      <c r="G204" s="43" t="s">
        <v>320</v>
      </c>
    </row>
    <row r="205" spans="1:7" s="4" customFormat="1">
      <c r="A205" s="60"/>
      <c r="B205" s="11">
        <v>0.81805555555555554</v>
      </c>
      <c r="C205" s="50"/>
      <c r="D205" s="11">
        <f t="shared" si="5"/>
        <v>1.0263888888888888</v>
      </c>
      <c r="E205" s="2" t="s">
        <v>2</v>
      </c>
      <c r="F205" s="3" t="s">
        <v>210</v>
      </c>
      <c r="G205" s="47"/>
    </row>
    <row r="206" spans="1:7" s="4" customFormat="1">
      <c r="A206" s="60"/>
      <c r="B206" s="11">
        <v>0.82361111111111107</v>
      </c>
      <c r="C206" s="50"/>
      <c r="D206" s="11">
        <f t="shared" si="5"/>
        <v>1.0319444444444443</v>
      </c>
      <c r="E206" s="2" t="s">
        <v>2</v>
      </c>
      <c r="F206" s="3" t="s">
        <v>211</v>
      </c>
      <c r="G206" s="47"/>
    </row>
    <row r="207" spans="1:7" s="4" customFormat="1">
      <c r="A207" s="60"/>
      <c r="B207" s="11">
        <v>0.83333333333333337</v>
      </c>
      <c r="C207" s="50"/>
      <c r="D207" s="11">
        <f t="shared" si="5"/>
        <v>1.0416666666666667</v>
      </c>
      <c r="E207" s="2" t="s">
        <v>2</v>
      </c>
      <c r="F207" s="3" t="s">
        <v>212</v>
      </c>
      <c r="G207" s="29" t="s">
        <v>310</v>
      </c>
    </row>
    <row r="208" spans="1:7" s="4" customFormat="1">
      <c r="A208" s="60"/>
      <c r="B208" s="11">
        <v>0.84375</v>
      </c>
      <c r="C208" s="50"/>
      <c r="D208" s="11">
        <f t="shared" si="5"/>
        <v>1.0520833333333333</v>
      </c>
      <c r="E208" s="2" t="s">
        <v>10</v>
      </c>
      <c r="F208" s="3" t="s">
        <v>213</v>
      </c>
      <c r="G208" s="30" t="s">
        <v>313</v>
      </c>
    </row>
    <row r="209" spans="1:8" s="4" customFormat="1">
      <c r="A209" s="60"/>
      <c r="B209" s="11">
        <v>0.85416666666666663</v>
      </c>
      <c r="C209" s="50"/>
      <c r="D209" s="11">
        <f t="shared" si="5"/>
        <v>1.0625</v>
      </c>
      <c r="E209" s="2" t="s">
        <v>2</v>
      </c>
      <c r="F209" s="3" t="s">
        <v>214</v>
      </c>
      <c r="G209" s="47" t="s">
        <v>332</v>
      </c>
    </row>
    <row r="210" spans="1:8" s="4" customFormat="1">
      <c r="A210" s="60"/>
      <c r="B210" s="11">
        <v>0.85972222222222217</v>
      </c>
      <c r="C210" s="50"/>
      <c r="D210" s="11">
        <f t="shared" si="5"/>
        <v>1.0680555555555555</v>
      </c>
      <c r="E210" s="2" t="s">
        <v>2</v>
      </c>
      <c r="F210" s="3" t="s">
        <v>215</v>
      </c>
      <c r="G210" s="47"/>
    </row>
    <row r="211" spans="1:8" s="6" customFormat="1">
      <c r="A211" s="60"/>
      <c r="B211" s="11">
        <v>0.8652777777777777</v>
      </c>
      <c r="C211" s="50"/>
      <c r="D211" s="11">
        <f t="shared" si="5"/>
        <v>1.0736111111111111</v>
      </c>
      <c r="E211" s="2" t="s">
        <v>2</v>
      </c>
      <c r="F211" s="3" t="s">
        <v>216</v>
      </c>
      <c r="G211" s="47"/>
    </row>
    <row r="212" spans="1:8" s="6" customFormat="1">
      <c r="A212" s="60"/>
      <c r="B212" s="11">
        <v>0.87847222222222221</v>
      </c>
      <c r="C212" s="50"/>
      <c r="D212" s="11">
        <f t="shared" si="5"/>
        <v>1.0868055555555556</v>
      </c>
      <c r="E212" s="2" t="s">
        <v>2</v>
      </c>
      <c r="F212" s="3" t="s">
        <v>217</v>
      </c>
      <c r="G212" s="29" t="s">
        <v>305</v>
      </c>
    </row>
    <row r="213" spans="1:8" s="6" customFormat="1">
      <c r="A213" s="60"/>
      <c r="B213" s="11">
        <v>0.89583333333333337</v>
      </c>
      <c r="C213" s="50"/>
      <c r="D213" s="11">
        <f t="shared" si="5"/>
        <v>1.1041666666666667</v>
      </c>
      <c r="E213" s="2" t="s">
        <v>2</v>
      </c>
      <c r="F213" s="3" t="s">
        <v>218</v>
      </c>
      <c r="G213" s="43" t="s">
        <v>331</v>
      </c>
    </row>
    <row r="214" spans="1:8" s="6" customFormat="1">
      <c r="A214" s="60"/>
      <c r="B214" s="11">
        <v>0.90138888888888891</v>
      </c>
      <c r="C214" s="50"/>
      <c r="D214" s="11">
        <f t="shared" si="5"/>
        <v>1.1097222222222223</v>
      </c>
      <c r="E214" s="2" t="s">
        <v>2</v>
      </c>
      <c r="F214" s="3" t="s">
        <v>219</v>
      </c>
      <c r="G214" s="47"/>
    </row>
    <row r="215" spans="1:8" s="6" customFormat="1">
      <c r="A215" s="60"/>
      <c r="B215" s="11">
        <v>0.90694444444444444</v>
      </c>
      <c r="C215" s="50"/>
      <c r="D215" s="11">
        <f t="shared" si="5"/>
        <v>1.1152777777777778</v>
      </c>
      <c r="E215" s="2" t="s">
        <v>2</v>
      </c>
      <c r="F215" s="3" t="s">
        <v>220</v>
      </c>
      <c r="G215" s="47"/>
    </row>
    <row r="216" spans="1:8" s="6" customFormat="1" ht="15" thickBot="1">
      <c r="A216" s="14"/>
      <c r="B216" s="12">
        <v>0.91319444444444453</v>
      </c>
      <c r="C216" s="52"/>
      <c r="D216" s="11">
        <f t="shared" si="5"/>
        <v>1.1215277777777779</v>
      </c>
      <c r="E216" s="8" t="s">
        <v>2</v>
      </c>
      <c r="F216" s="9" t="s">
        <v>221</v>
      </c>
      <c r="G216" s="34" t="s">
        <v>324</v>
      </c>
      <c r="H216" s="7"/>
    </row>
    <row r="217" spans="1:8" ht="40.049999999999997" customHeight="1">
      <c r="A217" s="21" t="s">
        <v>288</v>
      </c>
      <c r="B217" s="22" t="s">
        <v>275</v>
      </c>
      <c r="C217" s="22" t="s">
        <v>333</v>
      </c>
      <c r="D217" s="22" t="s">
        <v>284</v>
      </c>
      <c r="E217" s="22" t="s">
        <v>0</v>
      </c>
      <c r="F217" s="22" t="s">
        <v>1</v>
      </c>
      <c r="G217" s="23" t="s">
        <v>287</v>
      </c>
    </row>
    <row r="218" spans="1:8" ht="16.05" customHeight="1">
      <c r="A218" s="53" t="s">
        <v>282</v>
      </c>
      <c r="B218" s="11">
        <v>0.375</v>
      </c>
      <c r="C218" s="74" t="s">
        <v>281</v>
      </c>
      <c r="D218" s="11">
        <f t="shared" ref="D218:D249" si="6">B218+(5/24)</f>
        <v>0.58333333333333337</v>
      </c>
      <c r="E218" s="2" t="s">
        <v>2</v>
      </c>
      <c r="F218" s="3" t="s">
        <v>222</v>
      </c>
      <c r="G218" s="51" t="s">
        <v>331</v>
      </c>
    </row>
    <row r="219" spans="1:8">
      <c r="A219" s="53"/>
      <c r="B219" s="11">
        <v>0.38055555555555554</v>
      </c>
      <c r="C219" s="50"/>
      <c r="D219" s="11">
        <f t="shared" si="6"/>
        <v>0.58888888888888891</v>
      </c>
      <c r="E219" s="2" t="s">
        <v>2</v>
      </c>
      <c r="F219" s="3" t="s">
        <v>223</v>
      </c>
      <c r="G219" s="47"/>
    </row>
    <row r="220" spans="1:8">
      <c r="A220" s="53"/>
      <c r="B220" s="11">
        <v>0.38194444444444442</v>
      </c>
      <c r="C220" s="50"/>
      <c r="D220" s="11">
        <f t="shared" si="6"/>
        <v>0.59027777777777779</v>
      </c>
      <c r="E220" s="2" t="s">
        <v>4</v>
      </c>
      <c r="F220" s="3" t="s">
        <v>224</v>
      </c>
      <c r="G220" s="43" t="s">
        <v>334</v>
      </c>
    </row>
    <row r="221" spans="1:8">
      <c r="A221" s="53"/>
      <c r="B221" s="11">
        <v>0.38194444444444442</v>
      </c>
      <c r="C221" s="50"/>
      <c r="D221" s="11">
        <f t="shared" si="6"/>
        <v>0.59027777777777779</v>
      </c>
      <c r="E221" s="2" t="s">
        <v>6</v>
      </c>
      <c r="F221" s="3" t="s">
        <v>225</v>
      </c>
      <c r="G221" s="44"/>
    </row>
    <row r="222" spans="1:8">
      <c r="A222" s="53"/>
      <c r="B222" s="11">
        <v>0.38611111111111113</v>
      </c>
      <c r="C222" s="50"/>
      <c r="D222" s="11">
        <f t="shared" si="6"/>
        <v>0.59444444444444444</v>
      </c>
      <c r="E222" s="2" t="s">
        <v>2</v>
      </c>
      <c r="F222" s="3" t="s">
        <v>226</v>
      </c>
      <c r="G222" s="30" t="s">
        <v>331</v>
      </c>
    </row>
    <row r="223" spans="1:8">
      <c r="A223" s="53"/>
      <c r="B223" s="11">
        <v>0.40277777777777773</v>
      </c>
      <c r="C223" s="50"/>
      <c r="D223" s="11">
        <f t="shared" si="6"/>
        <v>0.61111111111111105</v>
      </c>
      <c r="E223" s="2" t="s">
        <v>70</v>
      </c>
      <c r="F223" s="3" t="s">
        <v>227</v>
      </c>
      <c r="G223" s="47" t="s">
        <v>332</v>
      </c>
    </row>
    <row r="224" spans="1:8">
      <c r="A224" s="53"/>
      <c r="B224" s="11">
        <v>0.40277777777777773</v>
      </c>
      <c r="C224" s="50"/>
      <c r="D224" s="11">
        <f t="shared" si="6"/>
        <v>0.61111111111111105</v>
      </c>
      <c r="E224" s="2" t="s">
        <v>72</v>
      </c>
      <c r="F224" s="3" t="s">
        <v>228</v>
      </c>
      <c r="G224" s="47"/>
    </row>
    <row r="225" spans="1:7">
      <c r="A225" s="53"/>
      <c r="B225" s="11">
        <v>0.40972222222222227</v>
      </c>
      <c r="C225" s="50"/>
      <c r="D225" s="11">
        <f t="shared" si="6"/>
        <v>0.61805555555555558</v>
      </c>
      <c r="E225" s="2" t="s">
        <v>10</v>
      </c>
      <c r="F225" s="3" t="s">
        <v>229</v>
      </c>
      <c r="G225" s="30" t="s">
        <v>331</v>
      </c>
    </row>
    <row r="226" spans="1:7">
      <c r="A226" s="53"/>
      <c r="B226" s="11">
        <v>0.41666666666666669</v>
      </c>
      <c r="C226" s="50"/>
      <c r="D226" s="11">
        <f t="shared" si="6"/>
        <v>0.625</v>
      </c>
      <c r="E226" s="2" t="s">
        <v>2</v>
      </c>
      <c r="F226" s="3" t="s">
        <v>230</v>
      </c>
      <c r="G226" s="47" t="s">
        <v>337</v>
      </c>
    </row>
    <row r="227" spans="1:7">
      <c r="A227" s="53"/>
      <c r="B227" s="11">
        <v>0.42291666666666666</v>
      </c>
      <c r="C227" s="50"/>
      <c r="D227" s="11">
        <f t="shared" si="6"/>
        <v>0.63124999999999998</v>
      </c>
      <c r="E227" s="2" t="s">
        <v>2</v>
      </c>
      <c r="F227" s="3" t="s">
        <v>231</v>
      </c>
      <c r="G227" s="47"/>
    </row>
    <row r="228" spans="1:7">
      <c r="A228" s="53"/>
      <c r="B228" s="11">
        <v>0.4548611111111111</v>
      </c>
      <c r="C228" s="50"/>
      <c r="D228" s="11">
        <f t="shared" si="6"/>
        <v>0.66319444444444442</v>
      </c>
      <c r="E228" s="2" t="s">
        <v>10</v>
      </c>
      <c r="F228" s="3" t="s">
        <v>232</v>
      </c>
      <c r="G228" s="29" t="s">
        <v>331</v>
      </c>
    </row>
    <row r="229" spans="1:7">
      <c r="A229" s="53"/>
      <c r="B229" s="11">
        <v>0.45833333333333331</v>
      </c>
      <c r="C229" s="50"/>
      <c r="D229" s="11">
        <f t="shared" si="6"/>
        <v>0.66666666666666663</v>
      </c>
      <c r="E229" s="2" t="s">
        <v>32</v>
      </c>
      <c r="F229" s="3" t="s">
        <v>233</v>
      </c>
      <c r="G229" s="29" t="s">
        <v>317</v>
      </c>
    </row>
    <row r="230" spans="1:7">
      <c r="A230" s="53"/>
      <c r="B230" s="11">
        <v>0.46180555555555558</v>
      </c>
      <c r="C230" s="50"/>
      <c r="D230" s="11">
        <f t="shared" si="6"/>
        <v>0.67013888888888895</v>
      </c>
      <c r="E230" s="2" t="s">
        <v>36</v>
      </c>
      <c r="F230" s="3" t="s">
        <v>234</v>
      </c>
      <c r="G230" s="29" t="s">
        <v>326</v>
      </c>
    </row>
    <row r="231" spans="1:7">
      <c r="A231" s="53"/>
      <c r="B231" s="11">
        <v>0.47916666666666669</v>
      </c>
      <c r="C231" s="50"/>
      <c r="D231" s="11">
        <f t="shared" si="6"/>
        <v>0.6875</v>
      </c>
      <c r="E231" s="2" t="s">
        <v>2</v>
      </c>
      <c r="F231" s="3" t="s">
        <v>235</v>
      </c>
      <c r="G231" s="43" t="s">
        <v>336</v>
      </c>
    </row>
    <row r="232" spans="1:7">
      <c r="A232" s="53"/>
      <c r="B232" s="11">
        <v>0.48541666666666666</v>
      </c>
      <c r="C232" s="50"/>
      <c r="D232" s="11">
        <f t="shared" si="6"/>
        <v>0.69374999999999998</v>
      </c>
      <c r="E232" s="2" t="s">
        <v>2</v>
      </c>
      <c r="F232" s="3" t="s">
        <v>236</v>
      </c>
      <c r="G232" s="47"/>
    </row>
    <row r="233" spans="1:7">
      <c r="A233" s="53"/>
      <c r="B233" s="11">
        <v>0.49652777777777773</v>
      </c>
      <c r="C233" s="50"/>
      <c r="D233" s="11">
        <f t="shared" si="6"/>
        <v>0.70486111111111105</v>
      </c>
      <c r="E233" s="2" t="s">
        <v>2</v>
      </c>
      <c r="F233" s="3" t="s">
        <v>237</v>
      </c>
      <c r="G233" s="29" t="s">
        <v>325</v>
      </c>
    </row>
    <row r="234" spans="1:7">
      <c r="A234" s="53"/>
      <c r="B234" s="11">
        <v>0.52083333333333337</v>
      </c>
      <c r="C234" s="50"/>
      <c r="D234" s="11">
        <f t="shared" si="6"/>
        <v>0.72916666666666674</v>
      </c>
      <c r="E234" s="2" t="s">
        <v>10</v>
      </c>
      <c r="F234" s="3" t="s">
        <v>238</v>
      </c>
      <c r="G234" s="29" t="s">
        <v>332</v>
      </c>
    </row>
    <row r="235" spans="1:7">
      <c r="A235" s="53"/>
      <c r="B235" s="11">
        <v>0.53125</v>
      </c>
      <c r="C235" s="50"/>
      <c r="D235" s="11">
        <f t="shared" si="6"/>
        <v>0.73958333333333337</v>
      </c>
      <c r="E235" s="2" t="s">
        <v>50</v>
      </c>
      <c r="F235" s="3" t="s">
        <v>239</v>
      </c>
      <c r="G235" s="43" t="s">
        <v>331</v>
      </c>
    </row>
    <row r="236" spans="1:7">
      <c r="A236" s="53"/>
      <c r="B236" s="11">
        <v>0.53125</v>
      </c>
      <c r="C236" s="50"/>
      <c r="D236" s="11">
        <f t="shared" si="6"/>
        <v>0.73958333333333337</v>
      </c>
      <c r="E236" s="2" t="s">
        <v>52</v>
      </c>
      <c r="F236" s="3" t="s">
        <v>240</v>
      </c>
      <c r="G236" s="47"/>
    </row>
    <row r="237" spans="1:7">
      <c r="A237" s="53"/>
      <c r="B237" s="11">
        <v>0.56944444444444442</v>
      </c>
      <c r="C237" s="50"/>
      <c r="D237" s="11">
        <f t="shared" si="6"/>
        <v>0.77777777777777779</v>
      </c>
      <c r="E237" s="2" t="s">
        <v>10</v>
      </c>
      <c r="F237" s="3" t="s">
        <v>241</v>
      </c>
      <c r="G237" s="29" t="s">
        <v>332</v>
      </c>
    </row>
    <row r="238" spans="1:7" ht="16.05" customHeight="1">
      <c r="A238" s="53"/>
      <c r="B238" s="11">
        <v>0.6875</v>
      </c>
      <c r="C238" s="50"/>
      <c r="D238" s="11">
        <f t="shared" si="6"/>
        <v>0.89583333333333337</v>
      </c>
      <c r="E238" s="2" t="s">
        <v>242</v>
      </c>
      <c r="F238" s="3" t="s">
        <v>243</v>
      </c>
      <c r="G238" s="29" t="s">
        <v>322</v>
      </c>
    </row>
    <row r="239" spans="1:7" ht="16.05" customHeight="1">
      <c r="A239" s="53"/>
      <c r="B239" s="11">
        <v>0.80208333333333337</v>
      </c>
      <c r="C239" s="48" t="s">
        <v>282</v>
      </c>
      <c r="D239" s="11">
        <f t="shared" si="6"/>
        <v>1.0104166666666667</v>
      </c>
      <c r="E239" s="2" t="s">
        <v>10</v>
      </c>
      <c r="F239" s="3" t="s">
        <v>244</v>
      </c>
      <c r="G239" s="29" t="s">
        <v>331</v>
      </c>
    </row>
    <row r="240" spans="1:7">
      <c r="A240" s="53"/>
      <c r="B240" s="11">
        <v>0.80555555555555547</v>
      </c>
      <c r="C240" s="48"/>
      <c r="D240" s="11">
        <f t="shared" si="6"/>
        <v>1.0138888888888888</v>
      </c>
      <c r="E240" s="2" t="s">
        <v>50</v>
      </c>
      <c r="F240" s="3" t="s">
        <v>245</v>
      </c>
      <c r="G240" s="29" t="s">
        <v>316</v>
      </c>
    </row>
    <row r="241" spans="1:9">
      <c r="A241" s="53"/>
      <c r="B241" s="11">
        <v>0.80902777777777779</v>
      </c>
      <c r="C241" s="48"/>
      <c r="D241" s="11">
        <f t="shared" si="6"/>
        <v>1.0173611111111112</v>
      </c>
      <c r="E241" s="2" t="s">
        <v>2</v>
      </c>
      <c r="F241" s="3" t="s">
        <v>246</v>
      </c>
      <c r="G241" s="43" t="s">
        <v>338</v>
      </c>
    </row>
    <row r="242" spans="1:9">
      <c r="A242" s="53"/>
      <c r="B242" s="11">
        <v>0.81736111111111109</v>
      </c>
      <c r="C242" s="48"/>
      <c r="D242" s="11">
        <f t="shared" si="6"/>
        <v>1.0256944444444445</v>
      </c>
      <c r="E242" s="2" t="s">
        <v>2</v>
      </c>
      <c r="F242" s="3" t="s">
        <v>247</v>
      </c>
      <c r="G242" s="47"/>
    </row>
    <row r="243" spans="1:9">
      <c r="A243" s="53"/>
      <c r="B243" s="11">
        <v>0.83333333333333337</v>
      </c>
      <c r="C243" s="48"/>
      <c r="D243" s="11">
        <f t="shared" si="6"/>
        <v>1.0416666666666667</v>
      </c>
      <c r="E243" s="2" t="s">
        <v>2</v>
      </c>
      <c r="F243" s="3" t="s">
        <v>248</v>
      </c>
      <c r="G243" s="43" t="s">
        <v>318</v>
      </c>
      <c r="I243" s="4"/>
    </row>
    <row r="244" spans="1:9">
      <c r="A244" s="53"/>
      <c r="B244" s="11">
        <v>0.84027777777777779</v>
      </c>
      <c r="C244" s="48"/>
      <c r="D244" s="11">
        <f t="shared" si="6"/>
        <v>1.0486111111111112</v>
      </c>
      <c r="E244" s="2" t="s">
        <v>2</v>
      </c>
      <c r="F244" s="3" t="s">
        <v>249</v>
      </c>
      <c r="G244" s="47"/>
    </row>
    <row r="245" spans="1:9">
      <c r="A245" s="53"/>
      <c r="B245" s="11">
        <v>0.84722222222222221</v>
      </c>
      <c r="C245" s="48"/>
      <c r="D245" s="11">
        <f t="shared" si="6"/>
        <v>1.0555555555555556</v>
      </c>
      <c r="E245" s="2" t="s">
        <v>10</v>
      </c>
      <c r="F245" s="3" t="s">
        <v>250</v>
      </c>
      <c r="G245" s="29" t="s">
        <v>331</v>
      </c>
    </row>
    <row r="246" spans="1:9">
      <c r="A246" s="53"/>
      <c r="B246" s="11">
        <v>0.875</v>
      </c>
      <c r="C246" s="48"/>
      <c r="D246" s="11">
        <f t="shared" si="6"/>
        <v>1.0833333333333333</v>
      </c>
      <c r="E246" s="2" t="s">
        <v>2</v>
      </c>
      <c r="F246" s="3" t="s">
        <v>251</v>
      </c>
      <c r="G246" s="29" t="s">
        <v>312</v>
      </c>
    </row>
    <row r="247" spans="1:9">
      <c r="A247" s="53"/>
      <c r="B247" s="11">
        <v>0.88888888888888884</v>
      </c>
      <c r="C247" s="48"/>
      <c r="D247" s="11">
        <f t="shared" si="6"/>
        <v>1.0972222222222221</v>
      </c>
      <c r="E247" s="2" t="s">
        <v>2</v>
      </c>
      <c r="F247" s="3" t="s">
        <v>252</v>
      </c>
      <c r="G247" s="43" t="s">
        <v>332</v>
      </c>
    </row>
    <row r="248" spans="1:9">
      <c r="A248" s="53"/>
      <c r="B248" s="11">
        <v>0.89583333333333337</v>
      </c>
      <c r="C248" s="48"/>
      <c r="D248" s="11">
        <f t="shared" si="6"/>
        <v>1.1041666666666667</v>
      </c>
      <c r="E248" s="2" t="s">
        <v>2</v>
      </c>
      <c r="F248" s="3" t="s">
        <v>253</v>
      </c>
      <c r="G248" s="47"/>
    </row>
    <row r="249" spans="1:9" ht="15" thickBot="1">
      <c r="A249" s="54"/>
      <c r="B249" s="12">
        <v>0.90277777777777779</v>
      </c>
      <c r="C249" s="49"/>
      <c r="D249" s="11">
        <f t="shared" si="6"/>
        <v>1.1111111111111112</v>
      </c>
      <c r="E249" s="8" t="s">
        <v>2</v>
      </c>
      <c r="F249" s="9" t="s">
        <v>254</v>
      </c>
      <c r="G249" s="34" t="s">
        <v>331</v>
      </c>
    </row>
    <row r="250" spans="1:9" ht="40.049999999999997" customHeight="1">
      <c r="A250" s="21" t="s">
        <v>288</v>
      </c>
      <c r="B250" s="22" t="s">
        <v>275</v>
      </c>
      <c r="C250" s="22" t="s">
        <v>333</v>
      </c>
      <c r="D250" s="22" t="s">
        <v>284</v>
      </c>
      <c r="E250" s="22" t="s">
        <v>0</v>
      </c>
      <c r="F250" s="22" t="s">
        <v>1</v>
      </c>
      <c r="G250" s="23" t="s">
        <v>287</v>
      </c>
    </row>
    <row r="251" spans="1:9" ht="16.05" customHeight="1">
      <c r="A251" s="40" t="s">
        <v>283</v>
      </c>
      <c r="B251" s="11">
        <v>0.22916666666666666</v>
      </c>
      <c r="C251" s="15">
        <v>44413</v>
      </c>
      <c r="D251" s="11">
        <f t="shared" ref="D251:D260" si="7">B251+(5/24)</f>
        <v>0.4375</v>
      </c>
      <c r="E251" s="2" t="s">
        <v>242</v>
      </c>
      <c r="F251" s="3" t="s">
        <v>255</v>
      </c>
      <c r="G251" s="19" t="s">
        <v>323</v>
      </c>
    </row>
    <row r="252" spans="1:9">
      <c r="A252" s="40"/>
      <c r="B252" s="11">
        <v>0.6875</v>
      </c>
      <c r="C252" s="41" t="s">
        <v>283</v>
      </c>
      <c r="D252" s="11">
        <f t="shared" si="7"/>
        <v>0.89583333333333337</v>
      </c>
      <c r="E252" s="2" t="s">
        <v>242</v>
      </c>
      <c r="F252" s="3" t="s">
        <v>256</v>
      </c>
      <c r="G252" s="30" t="s">
        <v>321</v>
      </c>
    </row>
    <row r="253" spans="1:9">
      <c r="A253" s="40"/>
      <c r="B253" s="11">
        <v>0.85069444444444453</v>
      </c>
      <c r="C253" s="41"/>
      <c r="D253" s="11">
        <f t="shared" si="7"/>
        <v>1.0590277777777779</v>
      </c>
      <c r="E253" s="2" t="s">
        <v>2</v>
      </c>
      <c r="F253" s="3" t="s">
        <v>257</v>
      </c>
      <c r="G253" s="43" t="s">
        <v>339</v>
      </c>
    </row>
    <row r="254" spans="1:9">
      <c r="A254" s="40"/>
      <c r="B254" s="11">
        <v>0.85902777777777783</v>
      </c>
      <c r="C254" s="41"/>
      <c r="D254" s="11">
        <f t="shared" si="7"/>
        <v>1.0673611111111112</v>
      </c>
      <c r="E254" s="2" t="s">
        <v>2</v>
      </c>
      <c r="F254" s="3" t="s">
        <v>258</v>
      </c>
      <c r="G254" s="44"/>
    </row>
    <row r="255" spans="1:9">
      <c r="A255" s="40"/>
      <c r="B255" s="11">
        <v>0.86805555555555547</v>
      </c>
      <c r="C255" s="41"/>
      <c r="D255" s="11">
        <f t="shared" si="7"/>
        <v>1.0763888888888888</v>
      </c>
      <c r="E255" s="2" t="s">
        <v>10</v>
      </c>
      <c r="F255" s="3" t="s">
        <v>259</v>
      </c>
      <c r="G255" s="30" t="s">
        <v>319</v>
      </c>
    </row>
    <row r="256" spans="1:9">
      <c r="A256" s="40"/>
      <c r="B256" s="11">
        <v>0.875</v>
      </c>
      <c r="C256" s="41"/>
      <c r="D256" s="11">
        <f t="shared" si="7"/>
        <v>1.0833333333333333</v>
      </c>
      <c r="E256" s="2" t="s">
        <v>2</v>
      </c>
      <c r="F256" s="3" t="s">
        <v>260</v>
      </c>
      <c r="G256" s="19" t="s">
        <v>327</v>
      </c>
    </row>
    <row r="257" spans="1:7">
      <c r="A257" s="40"/>
      <c r="B257" s="11">
        <v>0.89930555555555547</v>
      </c>
      <c r="C257" s="41"/>
      <c r="D257" s="11">
        <f t="shared" si="7"/>
        <v>1.1076388888888888</v>
      </c>
      <c r="E257" s="2" t="s">
        <v>2</v>
      </c>
      <c r="F257" s="3" t="s">
        <v>261</v>
      </c>
      <c r="G257" s="30" t="s">
        <v>320</v>
      </c>
    </row>
    <row r="258" spans="1:7">
      <c r="A258" s="40"/>
      <c r="B258" s="11">
        <v>0.90972222222222221</v>
      </c>
      <c r="C258" s="41"/>
      <c r="D258" s="11">
        <f t="shared" si="7"/>
        <v>1.1180555555555556</v>
      </c>
      <c r="E258" s="2" t="s">
        <v>2</v>
      </c>
      <c r="F258" s="3" t="s">
        <v>262</v>
      </c>
      <c r="G258" s="30" t="s">
        <v>314</v>
      </c>
    </row>
    <row r="259" spans="1:7">
      <c r="A259" s="40"/>
      <c r="B259" s="11">
        <v>0.9375</v>
      </c>
      <c r="C259" s="41"/>
      <c r="D259" s="11">
        <f t="shared" si="7"/>
        <v>1.1458333333333333</v>
      </c>
      <c r="E259" s="2" t="s">
        <v>2</v>
      </c>
      <c r="F259" s="3" t="s">
        <v>263</v>
      </c>
      <c r="G259" s="19" t="s">
        <v>340</v>
      </c>
    </row>
    <row r="260" spans="1:7" ht="15" thickBot="1">
      <c r="A260" s="40"/>
      <c r="B260" s="12">
        <v>0.95138888888888884</v>
      </c>
      <c r="C260" s="42"/>
      <c r="D260" s="11">
        <f t="shared" si="7"/>
        <v>1.1597222222222221</v>
      </c>
      <c r="E260" s="8" t="s">
        <v>2</v>
      </c>
      <c r="F260" s="9" t="s">
        <v>264</v>
      </c>
      <c r="G260" s="34" t="s">
        <v>340</v>
      </c>
    </row>
    <row r="261" spans="1:7" ht="40.049999999999997" customHeight="1">
      <c r="A261" s="21" t="s">
        <v>288</v>
      </c>
      <c r="B261" s="22" t="s">
        <v>275</v>
      </c>
      <c r="C261" s="28" t="s">
        <v>333</v>
      </c>
      <c r="D261" s="22" t="s">
        <v>284</v>
      </c>
      <c r="E261" s="22" t="s">
        <v>0</v>
      </c>
      <c r="F261" s="22" t="s">
        <v>1</v>
      </c>
      <c r="G261" s="23" t="s">
        <v>287</v>
      </c>
    </row>
    <row r="262" spans="1:7" s="6" customFormat="1" ht="16.05" customHeight="1">
      <c r="A262" s="45" t="s">
        <v>278</v>
      </c>
      <c r="B262" s="11">
        <v>0.29166666666666669</v>
      </c>
      <c r="C262" s="16">
        <v>44414</v>
      </c>
      <c r="D262" s="11">
        <f t="shared" ref="D262:D268" si="8">B262+(5/24)</f>
        <v>0.5</v>
      </c>
      <c r="E262" s="2" t="s">
        <v>242</v>
      </c>
      <c r="F262" s="3" t="s">
        <v>265</v>
      </c>
      <c r="G262" s="19" t="s">
        <v>329</v>
      </c>
    </row>
    <row r="263" spans="1:7" s="6" customFormat="1" ht="16.05" customHeight="1">
      <c r="A263" s="45"/>
      <c r="B263" s="11">
        <v>0.81597222222222221</v>
      </c>
      <c r="C263" s="46" t="s">
        <v>278</v>
      </c>
      <c r="D263" s="11">
        <f t="shared" si="8"/>
        <v>1.0243055555555556</v>
      </c>
      <c r="E263" s="2" t="s">
        <v>4</v>
      </c>
      <c r="F263" s="3" t="s">
        <v>266</v>
      </c>
      <c r="G263" s="30" t="s">
        <v>334</v>
      </c>
    </row>
    <row r="264" spans="1:7" s="6" customFormat="1">
      <c r="A264" s="45"/>
      <c r="B264" s="11">
        <v>0.82291666666666663</v>
      </c>
      <c r="C264" s="46"/>
      <c r="D264" s="11">
        <f t="shared" si="8"/>
        <v>1.03125</v>
      </c>
      <c r="E264" s="2" t="s">
        <v>2</v>
      </c>
      <c r="F264" s="3" t="s">
        <v>267</v>
      </c>
      <c r="G264" s="30" t="s">
        <v>328</v>
      </c>
    </row>
    <row r="265" spans="1:7" s="6" customFormat="1">
      <c r="A265" s="45"/>
      <c r="B265" s="11">
        <v>0.83333333333333337</v>
      </c>
      <c r="C265" s="46"/>
      <c r="D265" s="11">
        <f t="shared" si="8"/>
        <v>1.0416666666666667</v>
      </c>
      <c r="E265" s="2" t="s">
        <v>10</v>
      </c>
      <c r="F265" s="3" t="s">
        <v>268</v>
      </c>
      <c r="G265" s="19" t="s">
        <v>335</v>
      </c>
    </row>
    <row r="266" spans="1:7" s="6" customFormat="1">
      <c r="A266" s="45"/>
      <c r="B266" s="11">
        <v>0.86111111111111116</v>
      </c>
      <c r="C266" s="46"/>
      <c r="D266" s="11">
        <f t="shared" si="8"/>
        <v>1.0694444444444444</v>
      </c>
      <c r="E266" s="2" t="s">
        <v>2</v>
      </c>
      <c r="F266" s="3" t="s">
        <v>269</v>
      </c>
      <c r="G266" s="29" t="s">
        <v>318</v>
      </c>
    </row>
    <row r="267" spans="1:7" s="6" customFormat="1">
      <c r="A267" s="45"/>
      <c r="B267" s="11">
        <v>0.89583333333333337</v>
      </c>
      <c r="C267" s="46"/>
      <c r="D267" s="11">
        <f t="shared" si="8"/>
        <v>1.1041666666666667</v>
      </c>
      <c r="E267" s="2" t="s">
        <v>2</v>
      </c>
      <c r="F267" s="3" t="s">
        <v>270</v>
      </c>
      <c r="G267" s="29" t="s">
        <v>340</v>
      </c>
    </row>
    <row r="268" spans="1:7" s="6" customFormat="1" ht="15" thickBot="1">
      <c r="A268" s="45"/>
      <c r="B268" s="12">
        <v>0.90972222222222221</v>
      </c>
      <c r="C268" s="46"/>
      <c r="D268" s="11">
        <f t="shared" si="8"/>
        <v>1.1180555555555556</v>
      </c>
      <c r="E268" s="8" t="s">
        <v>2</v>
      </c>
      <c r="F268" s="9" t="s">
        <v>271</v>
      </c>
      <c r="G268" s="34" t="s">
        <v>340</v>
      </c>
    </row>
    <row r="269" spans="1:7" ht="40.049999999999997" customHeight="1">
      <c r="A269" s="21" t="s">
        <v>288</v>
      </c>
      <c r="B269" s="22" t="s">
        <v>275</v>
      </c>
      <c r="C269" s="22" t="s">
        <v>333</v>
      </c>
      <c r="D269" s="22" t="s">
        <v>284</v>
      </c>
      <c r="E269" s="22" t="s">
        <v>0</v>
      </c>
      <c r="F269" s="22" t="s">
        <v>1</v>
      </c>
      <c r="G269" s="23" t="s">
        <v>287</v>
      </c>
    </row>
    <row r="270" spans="1:7" s="6" customFormat="1" ht="29.4" thickBot="1">
      <c r="A270" s="18" t="s">
        <v>279</v>
      </c>
      <c r="B270" s="12">
        <v>0.29166666666666669</v>
      </c>
      <c r="C270" s="17" t="s">
        <v>289</v>
      </c>
      <c r="D270" s="11">
        <f>B270+(5/24)</f>
        <v>0.5</v>
      </c>
      <c r="E270" s="8" t="s">
        <v>242</v>
      </c>
      <c r="F270" s="9" t="s">
        <v>272</v>
      </c>
      <c r="G270" s="33" t="s">
        <v>330</v>
      </c>
    </row>
  </sheetData>
  <mergeCells count="86">
    <mergeCell ref="A262:A268"/>
    <mergeCell ref="C263:C268"/>
    <mergeCell ref="G241:G242"/>
    <mergeCell ref="G243:G244"/>
    <mergeCell ref="G247:G248"/>
    <mergeCell ref="A251:A260"/>
    <mergeCell ref="C252:C260"/>
    <mergeCell ref="G253:G254"/>
    <mergeCell ref="G201:G202"/>
    <mergeCell ref="G204:G206"/>
    <mergeCell ref="G209:G211"/>
    <mergeCell ref="G213:G215"/>
    <mergeCell ref="A218:A249"/>
    <mergeCell ref="G218:G219"/>
    <mergeCell ref="G220:G221"/>
    <mergeCell ref="G223:G224"/>
    <mergeCell ref="G226:G227"/>
    <mergeCell ref="A180:A215"/>
    <mergeCell ref="G182:G183"/>
    <mergeCell ref="G184:G186"/>
    <mergeCell ref="G187:G188"/>
    <mergeCell ref="G189:G190"/>
    <mergeCell ref="G231:G232"/>
    <mergeCell ref="G235:G236"/>
    <mergeCell ref="G192:G194"/>
    <mergeCell ref="G196:G197"/>
    <mergeCell ref="G198:G199"/>
    <mergeCell ref="A141:A178"/>
    <mergeCell ref="C141:C162"/>
    <mergeCell ref="G141:G142"/>
    <mergeCell ref="G143:G144"/>
    <mergeCell ref="G147:G152"/>
    <mergeCell ref="G155:G161"/>
    <mergeCell ref="C163:C178"/>
    <mergeCell ref="G167:G169"/>
    <mergeCell ref="G170:G171"/>
    <mergeCell ref="G174:G176"/>
    <mergeCell ref="C180:C199"/>
    <mergeCell ref="A112:A139"/>
    <mergeCell ref="C112:C125"/>
    <mergeCell ref="G113:G115"/>
    <mergeCell ref="G119:G124"/>
    <mergeCell ref="C126:C139"/>
    <mergeCell ref="G126:G127"/>
    <mergeCell ref="G128:G130"/>
    <mergeCell ref="G132:G134"/>
    <mergeCell ref="G135:G137"/>
    <mergeCell ref="A82:A110"/>
    <mergeCell ref="C82:C95"/>
    <mergeCell ref="G84:G85"/>
    <mergeCell ref="G86:G87"/>
    <mergeCell ref="G90:G95"/>
    <mergeCell ref="C96:C110"/>
    <mergeCell ref="G97:G99"/>
    <mergeCell ref="G100:G102"/>
    <mergeCell ref="G104:G106"/>
    <mergeCell ref="G107:G109"/>
    <mergeCell ref="C63:C80"/>
    <mergeCell ref="G63:G64"/>
    <mergeCell ref="G65:G67"/>
    <mergeCell ref="G68:G71"/>
    <mergeCell ref="G73:G75"/>
    <mergeCell ref="G76:G78"/>
    <mergeCell ref="C39:C62"/>
    <mergeCell ref="G39:G42"/>
    <mergeCell ref="G45:G46"/>
    <mergeCell ref="G47:G52"/>
    <mergeCell ref="G53:G54"/>
    <mergeCell ref="G56:G58"/>
    <mergeCell ref="G59:G62"/>
    <mergeCell ref="C200:C216"/>
    <mergeCell ref="C218:C238"/>
    <mergeCell ref="C239:C249"/>
    <mergeCell ref="A1:G1"/>
    <mergeCell ref="A3:A36"/>
    <mergeCell ref="C3:C27"/>
    <mergeCell ref="G4:G5"/>
    <mergeCell ref="G6:G7"/>
    <mergeCell ref="G9:G14"/>
    <mergeCell ref="G15:G18"/>
    <mergeCell ref="G21:G27"/>
    <mergeCell ref="C28:C36"/>
    <mergeCell ref="G29:G30"/>
    <mergeCell ref="G31:G32"/>
    <mergeCell ref="G34:G35"/>
    <mergeCell ref="A39:A80"/>
  </mergeCells>
  <hyperlinks>
    <hyperlink ref="F3" r:id="rId1" tooltip="Result - Men's 3000m Steeplechase Round 1 - Heat 1" display="https://olympics.com/tokyo-2020/olympic-games/en/results/athletics/result-men-s-3000m-steeplechase-rnd1-000100-.htm" xr:uid="{80C2C6E9-1E62-834F-862D-8E3E9C552EEE}"/>
    <hyperlink ref="F4" r:id="rId2" tooltip="Result - Men's High Jump Qualification - Group A" display="https://olympics.com/tokyo-2020/olympic-games/en/results/athletics/result-men-s-high-jump-qual-a00100-.htm" xr:uid="{1B17E942-D6D0-0045-9835-EDE18A7AFFDA}"/>
    <hyperlink ref="F5" r:id="rId3" tooltip="Result - Men's High Jump Qualification - Group B" display="https://olympics.com/tokyo-2020/olympic-games/en/results/athletics/result-men-s-high-jump-qual-b00100-.htm" xr:uid="{5EC79849-FBE9-F644-8C9E-84EECFD4BFF5}"/>
    <hyperlink ref="F6" r:id="rId4" tooltip="Result - Men's 3000m Steeplechase Round 1 - Heat 2" display="https://olympics.com/tokyo-2020/olympic-games/en/results/athletics/result-men-s-3000m-steeplechase-rnd1-000200-.htm" xr:uid="{2E91EA50-8D26-2B4F-AF87-6C515B97E423}"/>
    <hyperlink ref="F7" r:id="rId5" tooltip="Result - Men's 3000m Steeplechase Round 1 - Heat 3" display="https://olympics.com/tokyo-2020/olympic-games/en/results/athletics/result-men-s-3000m-steeplechase-rnd1-000300-.htm" xr:uid="{94CCF2DE-57E2-A040-A5C0-56A4EEB86BF1}"/>
    <hyperlink ref="F8" r:id="rId6" tooltip="Result - Men's Discus Throw Qualification - Group A" display="https://olympics.com/tokyo-2020/olympic-games/en/results/athletics/result-men-s-discus-throw-qual-a00100-.htm" xr:uid="{474A0FA6-5641-2F44-8AC7-4F850783846C}"/>
    <hyperlink ref="F9" r:id="rId7" tooltip="Result - Women's 800m Round 1 - Heat 1" display="https://olympics.com/tokyo-2020/olympic-games/en/results/athletics/result-women-s-800m-rnd1-000100-.htm" xr:uid="{BDFC3D15-6920-4E4D-9B37-FAEEB36B4EBF}"/>
    <hyperlink ref="F10" r:id="rId8" tooltip="Result - Women's 800m Round 1 - Heat 2" display="https://olympics.com/tokyo-2020/olympic-games/en/results/athletics/result-women-s-800m-rnd1-000200-.htm" xr:uid="{FD85E17E-E1FD-1C4E-8AA2-1E7809502B46}"/>
    <hyperlink ref="F11" r:id="rId9" tooltip="Result - Women's 800m Round 1 - Heat 3" display="https://olympics.com/tokyo-2020/olympic-games/en/results/athletics/result-women-s-800m-rnd1-000300-.htm" xr:uid="{B98CF388-EAD8-1449-8F95-49A699E027DB}"/>
    <hyperlink ref="F12" r:id="rId10" tooltip="Result - Women's 800m Round 1 - Heat 4" display="https://olympics.com/tokyo-2020/olympic-games/en/results/athletics/result-women-s-800m-rnd1-000400-.htm" xr:uid="{3D5C9BC3-52BC-0449-BFCD-A008C25A4A37}"/>
    <hyperlink ref="F13" r:id="rId11" tooltip="Result - Women's 800m Round 1 - Heat 5" display="https://olympics.com/tokyo-2020/olympic-games/en/results/athletics/result-women-s-800m-rnd1-000500-.htm" xr:uid="{44C4ED92-F3DC-8346-AFE9-6606EAA0CA8E}"/>
    <hyperlink ref="F14" r:id="rId12" tooltip="Result - Women's 800m Round 1 - Heat 6" display="https://olympics.com/tokyo-2020/olympic-games/en/results/athletics/result-women-s-800m-rnd1-000600-.htm" xr:uid="{9A0D8C72-D270-0E4F-AF07-BAB0950C32F0}"/>
    <hyperlink ref="F15" r:id="rId13" tooltip="Result - Men's 400m Hurdles Round 1 - Heat 1" display="https://olympics.com/tokyo-2020/olympic-games/en/results/athletics/result-men-s-400m-hurdles-rnd1-000100-.htm" xr:uid="{DEADB403-2A3B-9749-9047-A522767CDA22}"/>
    <hyperlink ref="F16" r:id="rId14" tooltip="Result - Men's 400m Hurdles Round 1 - Heat 2" display="https://olympics.com/tokyo-2020/olympic-games/en/results/athletics/result-men-s-400m-hurdles-rnd1-000200-.htm" xr:uid="{5E052B75-96F6-0C4F-B298-2780E04D592F}"/>
    <hyperlink ref="F17" r:id="rId15" tooltip="Result - Men's 400m Hurdles Round 1 - Heat 3" display="https://olympics.com/tokyo-2020/olympic-games/en/results/athletics/result-men-s-400m-hurdles-rnd1-000300-.htm" xr:uid="{23D4B4C9-B76B-2C44-985F-6F66D26D7625}"/>
    <hyperlink ref="F18" r:id="rId16" tooltip="Result - Men's 400m Hurdles Round 1 - Heat 4" display="https://olympics.com/tokyo-2020/olympic-games/en/results/athletics/result-men-s-400m-hurdles-rnd1-000400-.htm" xr:uid="{013A5FEB-C206-194D-8D4C-535FAF535110}"/>
    <hyperlink ref="F19" r:id="rId17" tooltip="Result - Men's Discus Throw Qualification - Group B" display="https://olympics.com/tokyo-2020/olympic-games/en/results/athletics/result-men-s-discus-throw-qual-b00100-.htm" xr:uid="{1F77EAF0-8D75-884A-AE30-45B8934FBDDF}"/>
    <hyperlink ref="F20" r:id="rId18" tooltip="Result - Men's 400m Hurdles Round 1 - Heat 5" display="https://olympics.com/tokyo-2020/olympic-games/en/results/athletics/result-men-s-400m-hurdles-rnd1-000500-.htm" xr:uid="{3C1BEE0B-C406-FB40-93DE-15D9668EFCB2}"/>
    <hyperlink ref="F21" r:id="rId19" tooltip="Result - Women's 100m Round 1 - Heat 1" display="https://olympics.com/tokyo-2020/olympic-games/en/results/athletics/result-women-s-100m-rnd1-000100-.htm" xr:uid="{83024468-A705-2A48-A472-678E493281B3}"/>
    <hyperlink ref="F22" r:id="rId20" tooltip="Result - Women's 100m Round 1 - Heat 2" display="https://olympics.com/tokyo-2020/olympic-games/en/results/athletics/result-women-s-100m-rnd1-000200-.htm" xr:uid="{7B42E023-5844-C54B-B5E0-0B8E3FCA793A}"/>
    <hyperlink ref="F23" r:id="rId21" tooltip="Result - Women's 100m Round 1 - Heat 3" display="https://olympics.com/tokyo-2020/olympic-games/en/results/athletics/result-women-s-100m-rnd1-000300-.htm" xr:uid="{BF43858F-0028-5940-8C8E-BC7BDBCD5AA2}"/>
    <hyperlink ref="F24" r:id="rId22" tooltip="Result - Women's 100m Round 1 - Heat 4" display="https://olympics.com/tokyo-2020/olympic-games/en/results/athletics/result-women-s-100m-rnd1-000400-.htm" xr:uid="{D21D90D0-84C5-6B4C-BE4C-CB1912F0CCD9}"/>
    <hyperlink ref="F25" r:id="rId23" tooltip="Result - Women's 100m Round 1 - Heat 5" display="https://olympics.com/tokyo-2020/olympic-games/en/results/athletics/result-women-s-100m-rnd1-000500-.htm" xr:uid="{1C10888C-A4BF-C647-8A17-99D1B737203B}"/>
    <hyperlink ref="F26" r:id="rId24" tooltip="Result - Women's 100m Round 1 - Heat 6" display="https://olympics.com/tokyo-2020/olympic-games/en/results/athletics/result-women-s-100m-rnd1-000600-.htm" xr:uid="{C9B85C4A-B2B2-994D-970A-FDCDE0607AA6}"/>
    <hyperlink ref="F27" r:id="rId25" tooltip="Result - Women's 100m Round 1 - Heat 7" display="https://olympics.com/tokyo-2020/olympic-games/en/results/athletics/result-women-s-100m-rnd1-000700-.htm" xr:uid="{0C5A736D-7C38-2D47-8092-2F536E2D18EB}"/>
    <hyperlink ref="F28" r:id="rId26" tooltip="Result - Women's 5000m Round 1 - Heat 1" display="https://olympics.com/tokyo-2020/olympic-games/en/results/athletics/result-women-s-5000m-rnd1-000100-.htm" xr:uid="{505C72B6-F54D-DC49-B23C-9C5E0BB04FEC}"/>
    <hyperlink ref="F29" r:id="rId27" tooltip="Result - Women's Triple Jump Qualification - Group A" display="https://olympics.com/tokyo-2020/olympic-games/en/results/athletics/result-women-s-triple-jump-qual-a00100-.htm" xr:uid="{E56C03B4-615A-BA48-AA65-7116B945BE4F}"/>
    <hyperlink ref="F30" r:id="rId28" tooltip="Result - Women's Triple Jump Qualification - Group B" display="https://olympics.com/tokyo-2020/olympic-games/en/results/athletics/result-women-s-triple-jump-qual-b00100-.htm" xr:uid="{47CAF3C2-1847-4E4D-82CC-BE8624296595}"/>
    <hyperlink ref="F31" r:id="rId29" tooltip="Result - Women's Shot Put Qualification - Group A" display="https://olympics.com/tokyo-2020/olympic-games/en/results/athletics/result-women-s-shot-put-qual-a00100-.htm" xr:uid="{9898949C-FAC5-6241-BA7B-5F39ED08DD38}"/>
    <hyperlink ref="F32" r:id="rId30" tooltip="Result - Women's Shot Put Qualification - Group B" display="https://olympics.com/tokyo-2020/olympic-games/en/results/athletics/result-women-s-shot-put-qual-b00100-.htm" xr:uid="{36459ECE-1920-AE42-A5D1-C15D17AE8812}"/>
    <hyperlink ref="F33" r:id="rId31" tooltip="Result - Women's 5000m Round 1 - Heat 2" display="https://olympics.com/tokyo-2020/olympic-games/en/results/athletics/result-women-s-5000m-rnd1-000200-.htm" xr:uid="{D89630B5-72CB-9C47-B776-DD53EE5B1A1C}"/>
    <hyperlink ref="F34" r:id="rId32" tooltip="Result - 4 x 400m Relay Mixed Round 1 - Heat 1" display="https://olympics.com/tokyo-2020/olympic-games/en/results/athletics/result-4-x-400m-relay-mixed-rnd1-000100-.htm" xr:uid="{203B9601-0AAC-184F-937F-1CF758988389}"/>
    <hyperlink ref="F35" r:id="rId33" tooltip="Result - 4 x 400m Relay Mixed Round 1 - Heat 2" display="https://olympics.com/tokyo-2020/olympic-games/en/results/athletics/result-4-x-400m-relay-mixed-rnd1-000200-.htm" xr:uid="{71C43C54-5D0F-9F41-AEE9-3B18EDD0D076}"/>
    <hyperlink ref="F36" r:id="rId34" tooltip="Result - Men's 10,000m Final" display="https://olympics.com/tokyo-2020/olympic-games/en/results/athletics/result-men-s-10000m-fnl-000100-.htm" xr:uid="{214240AB-5FAE-084D-8284-C94A007DDCED}"/>
    <hyperlink ref="F39" r:id="rId35" tooltip="Result - Women's 400m Hurdles Round 1 - Heat 1" display="https://olympics.com/tokyo-2020/olympic-games/en/results/athletics/result-women-s-400m-hurdles-rnd1-000100-.htm" xr:uid="{ACEA75D0-49DD-9146-AD9B-95FB58CDFFAB}"/>
    <hyperlink ref="F40" r:id="rId36" tooltip="Result - Women's 400m Hurdles Round 1 - Heat 2" display="https://olympics.com/tokyo-2020/olympic-games/en/results/athletics/result-women-s-400m-hurdles-rnd1-000200-.htm" xr:uid="{B05154B8-0BA2-1E4D-BFEC-4249C03F8B6C}"/>
    <hyperlink ref="F41" r:id="rId37" tooltip="Result - Women's 400m Hurdles Round 1 - Heat 3" display="https://olympics.com/tokyo-2020/olympic-games/en/results/athletics/result-women-s-400m-hurdles-rnd1-000300-.htm" xr:uid="{7A63736B-EE3E-7342-85AD-029F6E3B1FBF}"/>
    <hyperlink ref="F42" r:id="rId38" tooltip="Result - Women's 400m Hurdles Round 1 - Heat 4" display="https://olympics.com/tokyo-2020/olympic-games/en/results/athletics/result-women-s-400m-hurdles-rnd1-000400-.htm" xr:uid="{CF22FF13-5C2B-0248-BFC8-15A4D2BD8C26}"/>
    <hyperlink ref="F43" r:id="rId39" tooltip="Result - Women's Discus Throw Qualification - Group A" display="https://olympics.com/tokyo-2020/olympic-games/en/results/athletics/result-women-s-discus-throw-qual-a00100-.htm" xr:uid="{E29A9AD3-BED9-8F49-A082-C250BA7F842B}"/>
    <hyperlink ref="F44" r:id="rId40" tooltip="Result - Women's 400m Hurdles Round 1 - Heat 5" display="https://olympics.com/tokyo-2020/olympic-games/en/results/athletics/result-women-s-400m-hurdles-rnd1-000500-.htm" xr:uid="{8EE53B77-1DB8-6F4B-878E-D46937106087}"/>
    <hyperlink ref="F45" r:id="rId41" tooltip="Result - Men's Pole Vault Qualification - Group A" display="https://olympics.com/tokyo-2020/olympic-games/en/results/athletics/result-men-s-pole-vault-qual-a00100-.htm" xr:uid="{42D9D58F-18FC-6E43-B141-E560FDB5F31B}"/>
    <hyperlink ref="F46" r:id="rId42" tooltip="Result - Men's Pole Vault Qualification - Group B" display="https://olympics.com/tokyo-2020/olympic-games/en/results/athletics/result-men-s-pole-vault-qual-b00100-.htm" xr:uid="{47242749-E9FF-E849-95BF-656BCB79B0B5}"/>
    <hyperlink ref="F47" r:id="rId43" tooltip="Result - Men's 800m Round 1 - Heat 1" display="https://olympics.com/tokyo-2020/olympic-games/en/results/athletics/result-men-s-800m-rnd1-000100-.htm" xr:uid="{F8C20F25-4C8C-4D4D-967F-3FDD07216C88}"/>
    <hyperlink ref="F48" r:id="rId44" tooltip="Result - Men's 800m Round 1 - Heat 2" display="https://olympics.com/tokyo-2020/olympic-games/en/results/athletics/result-men-s-800m-rnd1-000200-.htm" xr:uid="{10EF77D1-FEB8-AA4C-BD87-345D24832975}"/>
    <hyperlink ref="F49" r:id="rId45" tooltip="Result - Men's 800m Round 1 - Heat 3" display="https://olympics.com/tokyo-2020/olympic-games/en/results/athletics/result-men-s-800m-rnd1-000300-.htm" xr:uid="{5CD10F1B-52F7-B046-845B-1EFCB110CD74}"/>
    <hyperlink ref="F50" r:id="rId46" tooltip="Result - Men's 800m Round 1 - Heat 4" display="https://olympics.com/tokyo-2020/olympic-games/en/results/athletics/result-men-s-800m-rnd1-000400-.htm" xr:uid="{1E130F27-6099-BB4A-B664-F121AA451384}"/>
    <hyperlink ref="F51" r:id="rId47" tooltip="Result - Men's 800m Round 1 - Heat 5" display="https://olympics.com/tokyo-2020/olympic-games/en/results/athletics/result-men-s-800m-rnd1-000500-.htm" xr:uid="{758FD54B-1657-8B42-884F-56F361EE106F}"/>
    <hyperlink ref="F52" r:id="rId48" tooltip="Result - Men's 800m Round 1 - Heat 6" display="https://olympics.com/tokyo-2020/olympic-games/en/results/athletics/result-men-s-800m-rnd1-000600-.htm" xr:uid="{323C7297-974C-CE4A-ACD2-E8BB528D253B}"/>
    <hyperlink ref="F53" r:id="rId49" tooltip="Result - Women's 100m Hurdles Round 1 - Heat 1" display="https://olympics.com/tokyo-2020/olympic-games/en/results/athletics/result-women-s-100m-hurdles-rnd1-000100-.htm" xr:uid="{83574685-6612-B848-8361-25EC34F3953D}"/>
    <hyperlink ref="F54" r:id="rId50" tooltip="Result - Women's 100m Hurdles Round 1 - Heat 2" display="https://olympics.com/tokyo-2020/olympic-games/en/results/athletics/result-women-s-100m-hurdles-rnd1-000200-.htm" xr:uid="{3FADAD8F-31DC-964A-8646-8D36B1ABC0B7}"/>
    <hyperlink ref="F55" r:id="rId51" tooltip="Result - Women's Discus Throw Qualification - Group B" display="https://olympics.com/tokyo-2020/olympic-games/en/results/athletics/result-women-s-discus-throw-qual-b00100-.htm" xr:uid="{6C2E1E9E-FB25-1241-84E8-E0AEECF7B972}"/>
    <hyperlink ref="F56" r:id="rId52" tooltip="Result - Women's 100m Hurdles Round 1 - Heat 3" display="https://olympics.com/tokyo-2020/olympic-games/en/results/athletics/result-women-s-100m-hurdles-rnd1-000300-.htm" xr:uid="{FA9962F9-DA38-874D-8E45-B4FE187504EF}"/>
    <hyperlink ref="F57" r:id="rId53" tooltip="Result - Women's 100m Hurdles Round 1 - Heat 4" display="https://olympics.com/tokyo-2020/olympic-games/en/results/athletics/result-women-s-100m-hurdles-rnd1-000400-.htm" xr:uid="{9A2F17FF-EACF-CD4D-B07C-B062D4E9304D}"/>
    <hyperlink ref="F58" r:id="rId54" tooltip="Result - Women's 100m Hurdles Round 1 - Heat 5" display="https://olympics.com/tokyo-2020/olympic-games/en/results/athletics/result-women-s-100m-hurdles-rnd1-000500-.htm" xr:uid="{5F94D927-33C9-0B42-9B62-BB66AE28C4FB}"/>
    <hyperlink ref="F59" r:id="rId55" tooltip="Result - Men's 100m Preliminary Round - Heat 1" display="https://olympics.com/tokyo-2020/olympic-games/en/results/athletics/result-men-s-100m-prel-000100-.htm" xr:uid="{98BECD03-E63C-D24B-A488-539FDA266C48}"/>
    <hyperlink ref="F60" r:id="rId56" tooltip="Result - Men's 100m Preliminary Round - Heat 2" display="https://olympics.com/tokyo-2020/olympic-games/en/results/athletics/result-men-s-100m-prel-000200-.htm" xr:uid="{10940B32-1734-9A41-916E-D9111879BA7F}"/>
    <hyperlink ref="F61" r:id="rId57" tooltip="Result - Men's 100m Preliminary Round - Heat 3" display="https://olympics.com/tokyo-2020/olympic-games/en/results/athletics/result-men-s-100m-prel-000300-.htm" xr:uid="{C2B3B9D3-8A48-624A-8780-460BA25732EA}"/>
    <hyperlink ref="F62" r:id="rId58" tooltip="Result - Men's 100m Preliminary Round - Heat 4" display="https://olympics.com/tokyo-2020/olympic-games/en/results/athletics/result-men-s-100m-prel-000400-.htm" xr:uid="{E2F4B721-A0F6-1948-BC3D-88A6DEE84297}"/>
    <hyperlink ref="F63" r:id="rId59" tooltip="Result - Men's Long Jump Qualification - Group A" display="https://olympics.com/tokyo-2020/olympic-games/en/results/athletics/result-men-s-long-jump-qual-a00100-.htm" xr:uid="{97C10D7E-81D8-5A48-82FF-3260C8330CFE}"/>
    <hyperlink ref="F64" r:id="rId60" tooltip="Result - Men's Long Jump Qualification - Group B" display="https://olympics.com/tokyo-2020/olympic-games/en/results/athletics/result-men-s-long-jump-qual-b00100-.htm" xr:uid="{71D82579-8A55-524D-BAEA-6CFC1C708D86}"/>
    <hyperlink ref="F65" r:id="rId61" tooltip="Result - Women's 100m Semi-Final 1" display="https://olympics.com/tokyo-2020/olympic-games/en/results/athletics/result-women-s-100m-sfnl-000100-.htm" xr:uid="{82F05CC5-A8A8-9142-B5E0-1FAD0806F07F}"/>
    <hyperlink ref="F66" r:id="rId62" tooltip="Result - Women's 100m Semi-Final 2" display="https://olympics.com/tokyo-2020/olympic-games/en/results/athletics/result-women-s-100m-sfnl-000200-.htm" xr:uid="{EF11187C-D568-7741-96B1-D983FCDA097C}"/>
    <hyperlink ref="F67" r:id="rId63" tooltip="Result - Women's 100m Semi-Final 3" display="https://olympics.com/tokyo-2020/olympic-games/en/results/athletics/result-women-s-100m-sfnl-000300-.htm" xr:uid="{28DFC84D-A9ED-8B41-8E23-0568950DAC2F}"/>
    <hyperlink ref="F68" r:id="rId64" tooltip="Result - Men's 100m Round 1 - Heat 1" display="https://olympics.com/tokyo-2020/olympic-games/en/results/athletics/result-men-s-100m-rnd1-000100-.htm" xr:uid="{6C5446A7-68E0-EC4E-AD1C-CB8BF9F7B4F4}"/>
    <hyperlink ref="F69" r:id="rId65" tooltip="Result - Men's 100m Round 1 - Heat 2" display="https://olympics.com/tokyo-2020/olympic-games/en/results/athletics/result-men-s-100m-rnd1-000200-.htm" xr:uid="{99230E0B-B87E-DA4C-B5CB-9029F30A57C5}"/>
    <hyperlink ref="F70" r:id="rId66" tooltip="Result - Men's 100m Round 1 - Heat 3" display="https://olympics.com/tokyo-2020/olympic-games/en/results/athletics/result-men-s-100m-rnd1-000300-.htm" xr:uid="{60B32130-61FB-0946-B981-EB8252CE38DF}"/>
    <hyperlink ref="F71" r:id="rId67" tooltip="Result - Men's 100m Round 1 - Heat 4" display="https://olympics.com/tokyo-2020/olympic-games/en/results/athletics/result-men-s-100m-rnd1-000400-.htm" xr:uid="{517664A7-D84A-6E43-86E4-6367CB058462}"/>
    <hyperlink ref="F72" r:id="rId68" tooltip="Result - Men's Discus Throw Final" display="https://olympics.com/tokyo-2020/olympic-games/en/results/athletics/result-men-s-discus-throw-fnl-000100-.htm" xr:uid="{F5D0D544-C021-204B-8D1F-9E521B8AC4C2}"/>
    <hyperlink ref="F73" r:id="rId69" tooltip="Result - Men's 100m Round 1 - Heat 5" display="https://olympics.com/tokyo-2020/olympic-games/en/results/athletics/result-men-s-100m-rnd1-000500-.htm" xr:uid="{47714788-E640-5046-BD54-90941A710691}"/>
    <hyperlink ref="F74" r:id="rId70" tooltip="Result - Men's 100m Round 1 - Heat 6" display="https://olympics.com/tokyo-2020/olympic-games/en/results/athletics/result-men-s-100m-rnd1-000600-.htm" xr:uid="{EEDB41C7-EBEF-6B48-8555-4074B286E38C}"/>
    <hyperlink ref="F75" r:id="rId71" tooltip="Result - Men's 100m Round 1 - Heat 7" display="https://olympics.com/tokyo-2020/olympic-games/en/results/athletics/result-men-s-100m-rnd1-000700-.htm" xr:uid="{503E12B9-9F31-814A-BA3A-BBD0E889D7BF}"/>
    <hyperlink ref="F76" r:id="rId72" tooltip="Result - Women's 800m Semi-Final 1" display="https://olympics.com/tokyo-2020/olympic-games/en/results/athletics/result-women-s-800m-sfnl-000100-.htm" xr:uid="{D088426E-F63C-5841-AA9D-978FF26201A1}"/>
    <hyperlink ref="F77" r:id="rId73" tooltip="Result - Women's 800m Semi-Final 2" display="https://olympics.com/tokyo-2020/olympic-games/en/results/athletics/result-women-s-800m-sfnl-000200-.htm" xr:uid="{C7FE8071-6414-2844-9783-EF9BB8DD1EC9}"/>
    <hyperlink ref="F78" r:id="rId74" tooltip="Result - Women's 800m Semi-Final 3" display="https://olympics.com/tokyo-2020/olympic-games/en/results/athletics/result-women-s-800m-sfnl-000300-.htm" xr:uid="{7C23B53D-ED0A-DD4C-909A-F35E692F336C}"/>
    <hyperlink ref="F79" r:id="rId75" tooltip="Result - 4 x 400m Relay Mixed Final" display="https://olympics.com/tokyo-2020/olympic-games/en/results/athletics/result-4-x-400m-relay-mixed-fnl-000100-.htm" xr:uid="{36DD1CCD-62AC-BE43-A1CF-7C49E7F00468}"/>
    <hyperlink ref="F80" r:id="rId76" tooltip="Result - Women's 100m Final" display="https://olympics.com/tokyo-2020/olympic-games/en/results/athletics/result-women-s-100m-fnl-000100-.htm" xr:uid="{C13C99DA-114B-EA4A-9A9C-9154C416CFA1}"/>
    <hyperlink ref="F82" r:id="rId77" tooltip="Result - Women's Hammer Throw Qualification - Group A" display="https://olympics.com/tokyo-2020/olympic-games/en/results/athletics/result-women-s-hammer-throw-qual-a00100-.htm" xr:uid="{999BE7F5-98E4-D149-AB50-562ED05CFC26}"/>
    <hyperlink ref="F83" r:id="rId78" tooltip="Result - Women's 3000m Steeplechase Round 1 - Heat 1" display="https://olympics.com/tokyo-2020/olympic-games/en/results/athletics/result-women-s-3000m-steeplechase-rnd1-000100-.htm" xr:uid="{2F475603-6449-674A-9AE4-9ED40EC58E6D}"/>
    <hyperlink ref="F84" r:id="rId79" tooltip="Result - Women's Long Jump Qualification - Group A" display="https://olympics.com/tokyo-2020/olympic-games/en/results/athletics/result-women-s-long-jump-qual-a00100-.htm" xr:uid="{2A42A0A7-164A-5D4F-9A6D-B73C9FE04EB7}"/>
    <hyperlink ref="F85" r:id="rId80" tooltip="Result - Women's Long Jump Qualification - Group B" display="https://olympics.com/tokyo-2020/olympic-games/en/results/athletics/result-women-s-long-jump-qual-b00100-.htm" xr:uid="{46339BDC-1A25-F24C-BAD0-8D72231A8451}"/>
    <hyperlink ref="F86" r:id="rId81" tooltip="Result - Women's 3000m Steeplechase Round 1 - Heat 2" display="https://olympics.com/tokyo-2020/olympic-games/en/results/athletics/result-women-s-3000m-steeplechase-rnd1-000200-.htm" xr:uid="{836A08E2-B147-654D-ADDC-10D785C27D42}"/>
    <hyperlink ref="F87" r:id="rId82" tooltip="Result - Women's 3000m Steeplechase Round 1 - Heat 3" display="https://olympics.com/tokyo-2020/olympic-games/en/results/athletics/result-women-s-3000m-steeplechase-rnd1-000300-.htm" xr:uid="{6F0465F9-8DE7-B949-8AD2-34275D56BE77}"/>
    <hyperlink ref="F88" r:id="rId83" tooltip="Result - Women's Shot Put Final" display="https://olympics.com/tokyo-2020/olympic-games/en/results/athletics/result-women-s-shot-put-fnl-000100-.htm" xr:uid="{1872EAA0-96B0-B34F-9864-49C3BA4F4CEC}"/>
    <hyperlink ref="F89" r:id="rId84" tooltip="Result - Women's Hammer Throw Qualification - Group B" display="https://olympics.com/tokyo-2020/olympic-games/en/results/athletics/result-women-s-hammer-throw-qual-b00100-.htm" xr:uid="{88B62BFC-8C64-A44D-B671-B4C1453CB2AF}"/>
    <hyperlink ref="F90" r:id="rId85" tooltip="Result - Men's 400m Round 1 - Heat 1" display="https://olympics.com/tokyo-2020/olympic-games/en/results/athletics/result-men-s-400m-rnd1-000100-.htm" xr:uid="{D6C228D8-B814-D04F-B6DC-A5DB83903627}"/>
    <hyperlink ref="F91" r:id="rId86" tooltip="Result - Men's 400m Round 1 - Heat 2" display="https://olympics.com/tokyo-2020/olympic-games/en/results/athletics/result-men-s-400m-rnd1-000200-.htm" xr:uid="{E5309910-9DE0-6345-A71E-8C42E36F8FD1}"/>
    <hyperlink ref="F92" r:id="rId87" tooltip="Result - Men's 400m Round 1 - Heat 3" display="https://olympics.com/tokyo-2020/olympic-games/en/results/athletics/result-men-s-400m-rnd1-000300-.htm" xr:uid="{0EEA4730-70BB-7341-830C-7081EDE08BC6}"/>
    <hyperlink ref="F93" r:id="rId88" tooltip="Result - Men's 400m Round 1 - Heat 4" display="https://olympics.com/tokyo-2020/olympic-games/en/results/athletics/result-men-s-400m-rnd1-000400-.htm" xr:uid="{B983C2FA-44AE-DD42-82DD-653CE64D9DF4}"/>
    <hyperlink ref="F94" r:id="rId89" tooltip="Result - Men's 400m Round 1 - Heat 5" display="https://olympics.com/tokyo-2020/olympic-games/en/results/athletics/result-men-s-400m-rnd1-000500-.htm" xr:uid="{AE5806FA-0D8E-4440-82F0-DAC8C80A5579}"/>
    <hyperlink ref="F95" r:id="rId90" tooltip="Result - Men's 400m Round 1 - Heat 6" display="https://olympics.com/tokyo-2020/olympic-games/en/results/athletics/result-men-s-400m-rnd1-000600-.htm" xr:uid="{FCFA6A59-2878-7C4C-BB54-AB930802111C}"/>
    <hyperlink ref="F96" r:id="rId91" tooltip="Result - Men's High Jump Final" display="https://olympics.com/tokyo-2020/olympic-games/en/results/athletics/result-men-s-high-jump-fnl-000100-.htm" xr:uid="{70C667A3-FBD5-C44D-A1EC-758F53C7B1DF}"/>
    <hyperlink ref="F97" r:id="rId92" tooltip="Result - Men's 100m Semi-Final 1" display="https://olympics.com/tokyo-2020/olympic-games/en/results/athletics/result-men-s-100m-sfnl-000100-.htm" xr:uid="{7814DDEA-4758-0C49-AE58-7B2048D65154}"/>
    <hyperlink ref="F98" r:id="rId93" tooltip="Result - Men's 100m Semi-Final 2" display="https://olympics.com/tokyo-2020/olympic-games/en/results/athletics/result-men-s-100m-sfnl-000200-.htm" xr:uid="{FB7911F8-B92B-094D-8249-56DA46BE99DC}"/>
    <hyperlink ref="F99" r:id="rId94" tooltip="Result - Men's 100m Semi-Final 3" display="https://olympics.com/tokyo-2020/olympic-games/en/results/athletics/result-men-s-100m-sfnl-000300-.htm" xr:uid="{D92A0197-41F5-6343-B79F-752AC6026454}"/>
    <hyperlink ref="F100" r:id="rId95" tooltip="Result - Women's 100m Hurdles Semi-Final 1" display="https://olympics.com/tokyo-2020/olympic-games/en/results/athletics/result-women-s-100m-hurdles-sfnl-000100-.htm" xr:uid="{7173C1A6-4EED-EE42-A928-3D13E87DDDFB}"/>
    <hyperlink ref="F101" r:id="rId96" tooltip="Result - Women's 100m Hurdles Semi-Final 2" display="https://olympics.com/tokyo-2020/olympic-games/en/results/athletics/result-women-s-100m-hurdles-sfnl-000200-.htm" xr:uid="{8745E5D8-1BA8-144F-A020-5573D4120D34}"/>
    <hyperlink ref="F102" r:id="rId97" tooltip="Result - Women's 100m Hurdles Semi-Final 3" display="https://olympics.com/tokyo-2020/olympic-games/en/results/athletics/result-women-s-100m-hurdles-sfnl-000300-.htm" xr:uid="{155D5BB5-BF0A-A74D-9F3A-D04867A06245}"/>
    <hyperlink ref="F103" r:id="rId98" tooltip="Result - Women's Triple Jump Final" display="https://olympics.com/tokyo-2020/olympic-games/en/results/athletics/result-women-s-triple-jump-fnl-000100-.htm" xr:uid="{835498C8-CC9E-704F-A8A5-EDDE49154EF8}"/>
    <hyperlink ref="F104" r:id="rId99" tooltip="Result - Men's 800m Semi-Final 1" display="https://olympics.com/tokyo-2020/olympic-games/en/results/athletics/result-men-s-800m-sfnl-000100-.htm" xr:uid="{C665AE20-21D6-F040-B898-6E34EC79E568}"/>
    <hyperlink ref="F105" r:id="rId100" tooltip="Result - Men's 800m Semi-Final 2" display="https://olympics.com/tokyo-2020/olympic-games/en/results/athletics/result-men-s-800m-sfnl-000200-.htm" xr:uid="{4E61DCC3-4A08-4A4E-AA1C-5704EE3C7DFE}"/>
    <hyperlink ref="F106" r:id="rId101" tooltip="Result - Men's 800m Semi-Final 3" display="https://olympics.com/tokyo-2020/olympic-games/en/results/athletics/result-men-s-800m-sfnl-000300-.htm" xr:uid="{72B48205-5E9C-874A-8706-205613165ECA}"/>
    <hyperlink ref="F107" r:id="rId102" tooltip="Result - Men's 400m Hurdles Semi-Final 1" display="https://olympics.com/tokyo-2020/olympic-games/en/results/athletics/result-men-s-400m-hurdles-sfnl-000100-.htm" xr:uid="{298D5E64-9010-C847-8553-114DC931B0F1}"/>
    <hyperlink ref="F108" r:id="rId103" tooltip="Result - Men's 400m Hurdles Semi-Final 2" display="https://olympics.com/tokyo-2020/olympic-games/en/results/athletics/result-men-s-400m-hurdles-sfnl-000200-.htm" xr:uid="{38CB4181-E1F0-6B42-AB95-1995F9D0517A}"/>
    <hyperlink ref="F109" r:id="rId104" tooltip="Result - Men's 400m Hurdles Semi-Final 3" display="https://olympics.com/tokyo-2020/olympic-games/en/results/athletics/result-men-s-400m-hurdles-sfnl-000300-.htm" xr:uid="{A7C27BA5-FEA5-7640-8924-8E13CEA77641}"/>
    <hyperlink ref="F110" r:id="rId105" tooltip="Result - Men's 100m Final" display="https://olympics.com/tokyo-2020/olympic-games/en/results/athletics/result-men-s-100m-fnl-000100-.htm" xr:uid="{B8C15E6B-23E9-2843-9FD5-D3756B403DB7}"/>
    <hyperlink ref="F141" r:id="rId106" tooltip="Result - Men's Triple Jump Qualification - Group A" display="https://olympics.com/tokyo-2020/olympic-games/en/results/athletics/result-men-s-triple-jump-qual-a00100-.htm" xr:uid="{0F383AE4-895B-7E44-AAEC-A64B498894DE}"/>
    <hyperlink ref="F142" r:id="rId107" tooltip="Result - Men's Triple Jump Qualification - Group B" display="https://olympics.com/tokyo-2020/olympic-games/en/results/athletics/result-men-s-triple-jump-qual-b00100-.htm" xr:uid="{348A848F-F8E5-354D-B60C-97BCEE308C39}"/>
    <hyperlink ref="F143" r:id="rId108" tooltip="Result - Men's 1500m Round 1 - Heat 1" display="https://olympics.com/tokyo-2020/olympic-games/en/results/athletics/result-men-s-1500m-rnd1-000100-.htm" xr:uid="{F8937C93-78EE-8746-93A4-E57EE3E930A9}"/>
    <hyperlink ref="F144" r:id="rId109" tooltip="Result - Men's 1500m Round 1 - Heat 2" display="https://olympics.com/tokyo-2020/olympic-games/en/results/athletics/result-men-s-1500m-rnd1-000200-.htm" xr:uid="{B139DC5B-E644-2F43-9BAF-9B808FF2615B}"/>
    <hyperlink ref="F145" r:id="rId110" tooltip="Result - Women's Javelin Throw Qualification - Group A" display="https://olympics.com/tokyo-2020/olympic-games/en/results/athletics/result-women-s-javelin-throw-qual-a00100-.htm" xr:uid="{FFDAC0B7-2A30-DA41-B47F-FEAE89640C08}"/>
    <hyperlink ref="F146" r:id="rId111" tooltip="Result - Men's 1500m Round 1 - Heat 3" display="https://olympics.com/tokyo-2020/olympic-games/en/results/athletics/result-men-s-1500m-rnd1-000300-.htm" xr:uid="{FE30038F-4B9B-8445-9F7B-2A8E7D5DFAA1}"/>
    <hyperlink ref="F147" r:id="rId112" tooltip="Result - Women's 400m Round 1 - Heat 1" display="https://olympics.com/tokyo-2020/olympic-games/en/results/athletics/result-women-s-400m-rnd1-000100-.htm" xr:uid="{E8AF05E8-E4D7-474E-84CE-2E3745D3F21E}"/>
    <hyperlink ref="F148" r:id="rId113" tooltip="Result - Women's 400m Round 1 - Heat 2" display="https://olympics.com/tokyo-2020/olympic-games/en/results/athletics/result-women-s-400m-rnd1-000200-.htm" xr:uid="{D80CD752-72C3-0D40-9ACC-7BA5CCD013C5}"/>
    <hyperlink ref="F149" r:id="rId114" tooltip="Result - Women's 400m Round 1 - Heat 3" display="https://olympics.com/tokyo-2020/olympic-games/en/results/athletics/result-women-s-400m-rnd1-000300-.htm" xr:uid="{2B36B366-37C9-2B48-8AE7-93653A09438F}"/>
    <hyperlink ref="F150" r:id="rId115" tooltip="Result - Women's 400m Round 1 - Heat 4" display="https://olympics.com/tokyo-2020/olympic-games/en/results/athletics/result-women-s-400m-rnd1-000400-.htm" xr:uid="{0495586D-5E01-5643-8409-2A8FC833B79E}"/>
    <hyperlink ref="F151" r:id="rId116" tooltip="Result - Women's 400m Round 1 - Heat 5" display="https://olympics.com/tokyo-2020/olympic-games/en/results/athletics/result-women-s-400m-rnd1-000500-.htm" xr:uid="{D48F981C-1E52-6441-AF27-7F09D6E7F288}"/>
    <hyperlink ref="F152" r:id="rId117" tooltip="Result - Women's 400m Round 1 - Heat 6" display="https://olympics.com/tokyo-2020/olympic-games/en/results/athletics/result-women-s-400m-rnd1-000600-.htm" xr:uid="{2E36D284-DFC1-F44C-966B-841017B8FF05}"/>
    <hyperlink ref="F153" r:id="rId118" tooltip="Result - Women's Long Jump Final" display="https://olympics.com/tokyo-2020/olympic-games/en/results/athletics/result-women-s-long-jump-fnl-000100-.htm" xr:uid="{343BF705-2302-0143-89AD-393CAA7F1A85}"/>
    <hyperlink ref="F154" r:id="rId119" tooltip="Result - Women's Javelin Throw Qualification - Group B" display="https://olympics.com/tokyo-2020/olympic-games/en/results/athletics/result-women-s-javelin-throw-qual-b00100-.htm" xr:uid="{BFBF390D-0ADC-6B49-A78E-82A40B5DB3F7}"/>
    <hyperlink ref="F155" r:id="rId120" tooltip="Result - Men's 200m Round 1 - Heat 1" display="https://olympics.com/tokyo-2020/olympic-games/en/results/athletics/result-men-s-200m-rnd1-000100-.htm" xr:uid="{34466D95-FE09-4F47-B04D-8383B24AFEC5}"/>
    <hyperlink ref="F156" r:id="rId121" tooltip="Result - Men's 200m Round 1 - Heat 2" display="https://olympics.com/tokyo-2020/olympic-games/en/results/athletics/result-men-s-200m-rnd1-000200-.htm" xr:uid="{04EF67A3-B275-9844-AE94-D0838EFC71F6}"/>
    <hyperlink ref="F157" r:id="rId122" tooltip="Result - Men's 200m Round 1 - Heat 3" display="https://olympics.com/tokyo-2020/olympic-games/en/results/athletics/result-men-s-200m-rnd1-000300-.htm" xr:uid="{26EF2486-2C37-CF41-93DB-59C5ADCD4BF0}"/>
    <hyperlink ref="F158" r:id="rId123" tooltip="Result - Men's 200m Round 1 - Heat 4" display="https://olympics.com/tokyo-2020/olympic-games/en/results/athletics/result-men-s-200m-rnd1-000400-.htm" xr:uid="{2C1C03AB-A4C7-9A45-8A19-119B855BB3A4}"/>
    <hyperlink ref="F159" r:id="rId124" tooltip="Result - Men's 200m Round 1 - Heat 5" display="https://olympics.com/tokyo-2020/olympic-games/en/results/athletics/result-men-s-200m-rnd1-000500-.htm" xr:uid="{D212D714-4106-CD4E-AAE8-1D93A5C530AD}"/>
    <hyperlink ref="F160" r:id="rId125" tooltip="Result - Men's 200m Round 1 - Heat 6" display="https://olympics.com/tokyo-2020/olympic-games/en/results/athletics/result-men-s-200m-rnd1-000600-.htm" xr:uid="{6969348E-E134-EF4B-A6BC-E4EAD62F0894}"/>
    <hyperlink ref="F161" r:id="rId126" tooltip="Result - Men's 200m Round 1 - Heat 7" display="https://olympics.com/tokyo-2020/olympic-games/en/results/athletics/result-men-s-200m-rnd1-000700-.htm" xr:uid="{3300FC9A-1F6A-EE40-A91D-2670FE2782B5}"/>
    <hyperlink ref="F162" r:id="rId127" tooltip="Result - Men's 400m Hurdles Final" display="https://olympics.com/tokyo-2020/olympic-games/en/results/athletics/result-men-s-400m-hurdles-fnl-000100-.htm" xr:uid="{86F2AB9E-CF3A-5140-9844-C30F82DF3879}"/>
    <hyperlink ref="F163" r:id="rId128" tooltip="Result - Men's 110m Hurdles Round 1 - Heat 1" display="https://olympics.com/tokyo-2020/olympic-games/en/results/athletics/result-men-s-110m-hurdles-rnd1-000100-.htm" xr:uid="{63BC66C4-7214-1F49-9CFF-DE030BF8A4F0}"/>
    <hyperlink ref="F164" r:id="rId129" tooltip="Result - Men's Shot Put Qualification - Group A" display="https://olympics.com/tokyo-2020/olympic-games/en/results/athletics/result-men-s-shot-put-qual-a00100-.htm" xr:uid="{92C2E4D4-0B71-034A-8514-F40EDEA45835}"/>
    <hyperlink ref="F165" r:id="rId130" tooltip="Result - Men's 110m Hurdles Round 1 - Heat 2" display="https://olympics.com/tokyo-2020/olympic-games/en/results/athletics/result-men-s-110m-hurdles-rnd1-000200-.htm" xr:uid="{39C9CE46-E903-264D-9FCC-B6251537A21F}"/>
    <hyperlink ref="F166" r:id="rId131" tooltip="Result - Men's Pole Vault Final" display="https://olympics.com/tokyo-2020/olympic-games/en/results/athletics/result-men-s-pole-vault-fnl-000100-.htm" xr:uid="{05CEDC2A-FAA6-034A-8BEA-8FB2722F4BB0}"/>
    <hyperlink ref="F167" r:id="rId132" tooltip="Result - Men's 110m Hurdles Round 1 - Heat 3" display="https://olympics.com/tokyo-2020/olympic-games/en/results/athletics/result-men-s-110m-hurdles-rnd1-000300-.htm" xr:uid="{0B0743A3-C68D-4D49-94FA-5126689745E9}"/>
    <hyperlink ref="F168" r:id="rId133" tooltip="Result - Men's 110m Hurdles Round 1 - Heat 4" display="https://olympics.com/tokyo-2020/olympic-games/en/results/athletics/result-men-s-110m-hurdles-rnd1-000400-.htm" xr:uid="{1E106231-F7CC-8D43-8C1A-91064EDD4C90}"/>
    <hyperlink ref="F169" r:id="rId134" tooltip="Result - Men's 110m Hurdles Round 1 - Heat 5" display="https://olympics.com/tokyo-2020/olympic-games/en/results/athletics/result-men-s-110m-hurdles-rnd1-000500-.htm" xr:uid="{00E64B60-F726-4C4B-8D61-6BA217B4D885}"/>
    <hyperlink ref="F170" r:id="rId135" tooltip="Result - Men's 5000m Round 1 - Heat 1" display="https://olympics.com/tokyo-2020/olympic-games/en/results/athletics/result-men-s-5000m-rnd1-000100-.htm" xr:uid="{DDAFE001-407B-8A4C-91C8-98ADB1C1AD65}"/>
    <hyperlink ref="F171" r:id="rId136" tooltip="Result - Men's 5000m Round 1 - Heat 2" display="https://olympics.com/tokyo-2020/olympic-games/en/results/athletics/result-men-s-5000m-rnd1-000200-.htm" xr:uid="{CB5324CD-8065-744A-8D16-D2B409C1E8C0}"/>
    <hyperlink ref="F172" r:id="rId137" tooltip="Result - Women's Hammer Throw Final" display="https://olympics.com/tokyo-2020/olympic-games/en/results/athletics/result-women-s-hammer-throw-fnl-000100-.htm" xr:uid="{E7D27245-D5C1-EB43-9007-453E2EB12ECD}"/>
    <hyperlink ref="F173" r:id="rId138" tooltip="Result - Men's Shot Put Qualification - Group B" display="https://olympics.com/tokyo-2020/olympic-games/en/results/athletics/result-men-s-shot-put-qual-b00100-.htm" xr:uid="{CC9A5DDA-DEC8-6940-879F-27A4C116F6A0}"/>
    <hyperlink ref="F174" r:id="rId139" tooltip="Result - Men's 200m Semi-Final 1" display="https://olympics.com/tokyo-2020/olympic-games/en/results/athletics/result-men-s-200m-sfnl-000100-.htm" xr:uid="{C2553453-C6CE-A74A-BC59-C562F67504E2}"/>
    <hyperlink ref="F175" r:id="rId140" tooltip="Result - Men's 200m Semi-Final 2" display="https://olympics.com/tokyo-2020/olympic-games/en/results/athletics/result-men-s-200m-sfnl-000200-.htm" xr:uid="{4BD57B47-8076-C14B-BFBB-085D5B836F51}"/>
    <hyperlink ref="F176" r:id="rId141" tooltip="Result - Men's 200m Semi-Final 3" display="https://olympics.com/tokyo-2020/olympic-games/en/results/athletics/result-men-s-200m-sfnl-000300-.htm" xr:uid="{35E2DD53-24A5-704C-8927-F84443CD5AAB}"/>
    <hyperlink ref="F177" r:id="rId142" tooltip="Result - Women's 800m Final" display="https://olympics.com/tokyo-2020/olympic-games/en/results/athletics/result-women-s-800m-fnl-000100-.htm" xr:uid="{94F8EF7B-CCB7-534F-9091-5D024737BFDC}"/>
    <hyperlink ref="F178" r:id="rId143" tooltip="Result - Women's 200m Final" display="https://olympics.com/tokyo-2020/olympic-games/en/results/athletics/result-women-s-200m-fnl-000100-.htm" xr:uid="{03523CD1-BC7C-0D4E-B541-5DB1A517D4A4}"/>
    <hyperlink ref="F180" r:id="rId144" tooltip="Result - Men's Decathlon 100m - Heat 1" display="https://olympics.com/tokyo-2020/olympic-games/en/results/athletics/result-men-s-decathlon-100-000100-.htm" xr:uid="{AD3B7C25-661C-5E4D-BFF4-A18254AD76A5}"/>
    <hyperlink ref="F181" r:id="rId145" tooltip="Result - Men's Javelin Throw Qualification - Group A" display="https://olympics.com/tokyo-2020/olympic-games/en/results/athletics/result-men-s-javelin-throw-qual-a00100-.htm" xr:uid="{2D668537-D408-174B-A239-DCFBA6BBC666}"/>
    <hyperlink ref="F182" r:id="rId146" tooltip="Result - Men's Decathlon 100m - Heat 2" display="https://olympics.com/tokyo-2020/olympic-games/en/results/athletics/result-men-s-decathlon-100-000200-.htm" xr:uid="{B39A2D44-B313-5F44-AFB1-710BC613A7F6}"/>
    <hyperlink ref="F183" r:id="rId147" tooltip="Result - Men's Decathlon 100m - Heat 3" display="https://olympics.com/tokyo-2020/olympic-games/en/results/athletics/result-men-s-decathlon-100-000300-.htm" xr:uid="{B997FF92-62DA-4841-9DD7-BA186CD58EE8}"/>
    <hyperlink ref="F184" r:id="rId148" tooltip="Result - Women's Heptathlon 100m Hurdles - Heat 1" display="https://olympics.com/tokyo-2020/olympic-games/en/results/athletics/result-women-s-heptathlon-100h-000100-.htm" xr:uid="{13D87FC5-FF14-3942-AB58-143BB92A5815}"/>
    <hyperlink ref="F185" r:id="rId149" tooltip="Result - Women's Heptathlon 100m Hurdles - Heat 2" display="https://olympics.com/tokyo-2020/olympic-games/en/results/athletics/result-women-s-heptathlon-100h-000200-.htm" xr:uid="{C9ED73C7-921B-0E40-A3A5-308358D94039}"/>
    <hyperlink ref="F186" r:id="rId150" tooltip="Result - Women's Heptathlon 100m Hurdles - Heat 3" display="https://olympics.com/tokyo-2020/olympic-games/en/results/athletics/result-women-s-heptathlon-100h-000300-.htm" xr:uid="{F1D85990-0ED5-E44D-950E-B736D333D2EB}"/>
    <hyperlink ref="F187" r:id="rId151" tooltip="Result - Men's Decathlon Long Jump - Group A" display="https://olympics.com/tokyo-2020/olympic-games/en/results/athletics/result-men-s-decathlon-lj-a00100-.htm" xr:uid="{BDA92481-B7EA-2942-BA95-66622D3F853F}"/>
    <hyperlink ref="F188" r:id="rId152" tooltip="Result - Men's Decathlon Long Jump - Group B" display="https://olympics.com/tokyo-2020/olympic-games/en/results/athletics/result-men-s-decathlon-lj-b00100-.htm" xr:uid="{14917331-E4FC-9749-8F1F-5D71C1103E5C}"/>
    <hyperlink ref="F189" r:id="rId153" tooltip="Result - Women's Heptathlon High Jump - Group A" display="https://olympics.com/tokyo-2020/olympic-games/en/results/athletics/result-women-s-heptathlon-hj-a00100-.htm" xr:uid="{0FAF17F2-04A0-F043-9DFB-365204217E07}"/>
    <hyperlink ref="F190" r:id="rId154" tooltip="Result - Women's Heptathlon High Jump - Group B" display="https://olympics.com/tokyo-2020/olympic-games/en/results/athletics/result-women-s-heptathlon-hj-b00100-.htm" xr:uid="{01B2F2EA-FD6C-B149-B919-F4631E0769B7}"/>
    <hyperlink ref="F191" r:id="rId155" tooltip="Result - Men's Javelin Throw Qualification - Group B" display="https://olympics.com/tokyo-2020/olympic-games/en/results/athletics/result-men-s-javelin-throw-qual-b00100-.htm" xr:uid="{F54AB887-CD64-574E-8FD7-CB51DD736089}"/>
    <hyperlink ref="F192" r:id="rId156" tooltip="Result - Men's 110m Hurdles Semi-Final 1" display="https://olympics.com/tokyo-2020/olympic-games/en/results/athletics/result-men-s-110m-hurdles-sfnl-000100-.htm" xr:uid="{C4767B98-5CE8-1443-8B57-14A6D995F991}"/>
    <hyperlink ref="F193" r:id="rId157" tooltip="Result - Men's 110m Hurdles Semi-Final 2" display="https://olympics.com/tokyo-2020/olympic-games/en/results/athletics/result-men-s-110m-hurdles-sfnl-000200-.htm" xr:uid="{7CEB6FAD-019E-3D40-B414-B27DF5BB424C}"/>
    <hyperlink ref="F194" r:id="rId158" tooltip="Result - Men's 110m Hurdles Semi-Final 3" display="https://olympics.com/tokyo-2020/olympic-games/en/results/athletics/result-men-s-110m-hurdles-sfnl-000300-.htm" xr:uid="{DF9E5ABD-5C7E-0042-9794-74FE6E4BA12B}"/>
    <hyperlink ref="F195" r:id="rId159" tooltip="Result - Women's 400m Hurdles Final" display="https://olympics.com/tokyo-2020/olympic-games/en/results/athletics/result-women-s-400m-hurdles-fnl-000100-.htm" xr:uid="{FD592F96-0BCF-644D-B9B1-AF2B61CE6C9E}"/>
    <hyperlink ref="F196" r:id="rId160" tooltip="Result - Men's Decathlon Shot Put - Group A" display="https://olympics.com/tokyo-2020/olympic-games/en/results/athletics/result-men-s-decathlon-sp-a00100-.htm" xr:uid="{0D88B002-36AF-6E47-949D-80FD16AB7F4D}"/>
    <hyperlink ref="F197" r:id="rId161" tooltip="Result - Men's Decathlon Shot Put - Group B" display="https://olympics.com/tokyo-2020/olympic-games/en/results/athletics/result-men-s-decathlon-sp-b00100-.htm" xr:uid="{562AD56F-FB5C-6C49-B7B9-A9439271EA0D}"/>
    <hyperlink ref="F198" r:id="rId162" tooltip="Result - Men's Decathlon High Jump - Group A" display="https://olympics.com/tokyo-2020/olympic-games/en/results/athletics/result-men-s-decathlon-hj-a00100-.htm" xr:uid="{A1C723BF-F26B-B940-AC94-B0419258A3C1}"/>
    <hyperlink ref="F199" r:id="rId163" tooltip="Result - Men's Decathlon High Jump - Group B" display="https://olympics.com/tokyo-2020/olympic-games/en/results/athletics/result-men-s-decathlon-hj-b00100-.htm" xr:uid="{E26C99ED-5DFF-1349-B09F-8FE6CD5FBEAF}"/>
    <hyperlink ref="F200" r:id="rId164" tooltip="Result - Women's 1500m Semi-Final 1" display="https://olympics.com/tokyo-2020/olympic-games/en/results/athletics/result-women-s-1500m-sfnl-000100-.htm" xr:uid="{FDFB2078-88B4-6C48-B082-104D7803AA04}"/>
    <hyperlink ref="F201" r:id="rId165" tooltip="Result - Women's Heptathlon Shot Put - Group A" display="https://olympics.com/tokyo-2020/olympic-games/en/results/athletics/result-women-s-heptathlon-sp-a00100-.htm" xr:uid="{37981A57-8E8F-F44B-8A7D-676A280B7A65}"/>
    <hyperlink ref="F202" r:id="rId166" tooltip="Result - Women's Heptathlon Shot Put - Group B" display="https://olympics.com/tokyo-2020/olympic-games/en/results/athletics/result-women-s-heptathlon-sp-b00100-.htm" xr:uid="{75243FEF-9D9C-9342-8E57-D4F0EF3B3E07}"/>
    <hyperlink ref="F203" r:id="rId167" tooltip="Result - Women's 1500m Semi-Final 2" display="https://olympics.com/tokyo-2020/olympic-games/en/results/athletics/result-women-s-1500m-sfnl-000200-.htm" xr:uid="{0B9E116C-54B1-884E-92FF-A6E9293A71C9}"/>
    <hyperlink ref="F204" r:id="rId168" tooltip="Result - Women's 400m Semi-Final 1" display="https://olympics.com/tokyo-2020/olympic-games/en/results/athletics/result-women-s-400m-sfnl-000100-.htm" xr:uid="{493C65D7-ADF7-8B44-9D80-02D51735A6B1}"/>
    <hyperlink ref="F205" r:id="rId169" tooltip="Result - Women's 400m Semi-Final 2" display="https://olympics.com/tokyo-2020/olympic-games/en/results/athletics/result-women-s-400m-sfnl-000200-.htm" xr:uid="{DC79AD4E-CAB3-1447-B41D-212431504E77}"/>
    <hyperlink ref="F206" r:id="rId170" tooltip="Result - Women's 400m Semi-Final 3" display="https://olympics.com/tokyo-2020/olympic-games/en/results/athletics/result-women-s-400m-sfnl-000300-.htm" xr:uid="{112AC7EF-FADD-8B4F-8EA4-185419517FDF}"/>
    <hyperlink ref="F207" r:id="rId171" tooltip="Result - Women's 3000m Steeplechase Final" display="https://olympics.com/tokyo-2020/olympic-games/en/results/athletics/result-women-s-3000m-steeplechase-fnl-000100-.htm" xr:uid="{771BF95B-C2EA-5F4D-8E2D-5685A55F4053}"/>
    <hyperlink ref="F208" r:id="rId172" tooltip="Result - Men's Hammer Throw Final" display="https://olympics.com/tokyo-2020/olympic-games/en/results/athletics/result-men-s-hammer-throw-fnl-000100-.htm" xr:uid="{56797611-29A9-D64C-8535-ECDF151586D3}"/>
    <hyperlink ref="F209" r:id="rId173" tooltip="Result - Women's Heptathlon 200m - Heat 1" display="https://olympics.com/tokyo-2020/olympic-games/en/results/athletics/result-women-s-heptathlon-200-000100-.htm" xr:uid="{163FE641-B303-484F-89C7-DA09D472416B}"/>
    <hyperlink ref="F210" r:id="rId174" tooltip="Result - Women's Heptathlon 200m - Heat 2" display="https://olympics.com/tokyo-2020/olympic-games/en/results/athletics/result-women-s-heptathlon-200-000200-.htm" xr:uid="{C3E1C47E-8CDC-584D-A3F0-E00B3BAF04F3}"/>
    <hyperlink ref="F211" r:id="rId175" tooltip="Result - Women's Heptathlon 200m - Heat 3" display="https://olympics.com/tokyo-2020/olympic-games/en/results/athletics/result-women-s-heptathlon-200-000300-.htm" xr:uid="{88448C60-00F8-A145-BF44-1EE1C108CEC2}"/>
    <hyperlink ref="F212" r:id="rId176" tooltip="Result - Men's 800m Final" display="https://olympics.com/tokyo-2020/olympic-games/en/results/athletics/result-men-s-800m-fnl-000100-.htm" xr:uid="{0814E270-7EAB-E54F-9AAA-23141C7F8CF7}"/>
    <hyperlink ref="F213" r:id="rId177" tooltip="Result - Men's Decathlon 400m - Heat 1" display="https://olympics.com/tokyo-2020/olympic-games/en/results/athletics/result-men-s-decathlon-400-000100-.htm" xr:uid="{8D7E6B1E-1DCA-6842-BCDA-2E0065A2BCA3}"/>
    <hyperlink ref="F214" r:id="rId178" tooltip="Result - Men's Decathlon 400m - Heat 2" display="https://olympics.com/tokyo-2020/olympic-games/en/results/athletics/result-men-s-decathlon-400-000200-.htm" xr:uid="{AE944568-7F71-EC49-982B-1449425E4338}"/>
    <hyperlink ref="F215" r:id="rId179" tooltip="Result - Men's Decathlon 400m - Heat 3" display="https://olympics.com/tokyo-2020/olympic-games/en/results/athletics/result-men-s-decathlon-400-000300-.htm" xr:uid="{7C539146-AC77-A14A-8781-225471EC727D}"/>
    <hyperlink ref="F216" r:id="rId180" tooltip="Result - Men's 200m Final" display="https://olympics.com/tokyo-2020/olympic-games/en/results/athletics/result-men-s-200m-fnl-000100-.htm" xr:uid="{8D3B8D46-8239-534E-B9D2-5C9344576054}"/>
    <hyperlink ref="F218" r:id="rId181" tooltip="Result - Men's Decathlon 110m Hurdles - Heat 1" display="https://olympics.com/tokyo-2020/olympic-games/en/results/athletics/result-men-s-decathlon-110h-000100-.htm" xr:uid="{2FD153E9-4CDF-D54B-BCBF-2CF328EA4B26}"/>
    <hyperlink ref="F219" r:id="rId182" tooltip="Result - Men's Decathlon 110m Hurdles - Heat 2" display="https://olympics.com/tokyo-2020/olympic-games/en/results/athletics/result-men-s-decathlon-110h-000200-.htm" xr:uid="{DBB1594B-07B5-F24F-A93B-8FE835DB69C4}"/>
    <hyperlink ref="F220" r:id="rId183" tooltip="Result - Women's High Jump Qualification - Group A" display="https://olympics.com/tokyo-2020/olympic-games/en/results/athletics/result-women-s-high-jump-qual-a00100-.htm" xr:uid="{623B6BEF-AD76-7A4C-A26F-ACDFB344947E}"/>
    <hyperlink ref="F221" r:id="rId184" tooltip="Result - Women's High Jump Qualification - Group B" display="https://olympics.com/tokyo-2020/olympic-games/en/results/athletics/result-women-s-high-jump-qual-b00100-.htm" xr:uid="{E0EEFF88-86B1-4642-A3CA-7415D79E2401}"/>
    <hyperlink ref="F222" r:id="rId185" tooltip="Result - Men's Decathlon 110m Hurdles - Heat 3" display="https://olympics.com/tokyo-2020/olympic-games/en/results/athletics/result-men-s-decathlon-110h-000300-.htm" xr:uid="{60048FC2-65EE-DC41-B807-067E06D825BC}"/>
    <hyperlink ref="F223" r:id="rId186" tooltip="Result - Women's Heptathlon Long Jump - Group A" display="https://olympics.com/tokyo-2020/olympic-games/en/results/athletics/result-women-s-heptathlon-lj-a00100-.htm" xr:uid="{1BDBCA48-9B27-DF40-BCAB-EC107F68ABDE}"/>
    <hyperlink ref="F224" r:id="rId187" tooltip="Result - Women's Heptathlon Long Jump - Group B" display="https://olympics.com/tokyo-2020/olympic-games/en/results/athletics/result-women-s-heptathlon-lj-b00100-.htm" xr:uid="{500EA59A-5BDE-E041-B76A-E33C36E7B89F}"/>
    <hyperlink ref="F225" r:id="rId188" tooltip="Result - Men's Decathlon Discus Throw - Group A" display="https://olympics.com/tokyo-2020/olympic-games/en/results/athletics/result-men-s-decathlon-dt-a00100-.htm" xr:uid="{FA7C6FF1-FC70-344A-9CD5-80E86E13FFF5}"/>
    <hyperlink ref="F226" r:id="rId189" tooltip="Result - Women's 4 x 100m Relay Round 1 - Heat 1" display="https://olympics.com/tokyo-2020/olympic-games/en/results/athletics/result-women-s-4-x-100m-relay-rnd1-000100-.htm" xr:uid="{06DC678C-F9F7-5741-95D0-8A965CFC87A5}"/>
    <hyperlink ref="F227" r:id="rId190" tooltip="Result - Women's 4 x 100m Relay Round 1 - Heat 2" display="https://olympics.com/tokyo-2020/olympic-games/en/results/athletics/result-women-s-4-x-100m-relay-rnd1-000200-.htm" xr:uid="{9F4B711D-98A0-B64B-B9CB-7FD9AA32F8F4}"/>
    <hyperlink ref="F228" r:id="rId191" tooltip="Result - Men's Decathlon Discus Throw - Group B" display="https://olympics.com/tokyo-2020/olympic-games/en/results/athletics/result-men-s-decathlon-dt-b00100-.htm" xr:uid="{10244B17-19FC-C445-9D2B-58E560ACD6BE}"/>
    <hyperlink ref="F229" r:id="rId192" tooltip="Result - Men's Triple Jump Final" display="https://olympics.com/tokyo-2020/olympic-games/en/results/athletics/result-men-s-triple-jump-fnl-000100-.htm" xr:uid="{4E4D5402-401E-AA47-A8FC-319EC4EB7556}"/>
    <hyperlink ref="F230" r:id="rId193" tooltip="Result - Men's Shot Put Final" display="https://olympics.com/tokyo-2020/olympic-games/en/results/athletics/result-men-s-shot-put-fnl-000100-.htm" xr:uid="{976B86CB-ACBB-E54F-AE84-36B35B330D99}"/>
    <hyperlink ref="F231" r:id="rId194" tooltip="Result - Men's 4 x 100m Relay Round 1 - Heat 1" display="https://olympics.com/tokyo-2020/olympic-games/en/results/athletics/result-men-s-4-x-100m-relay-rnd1-000100-.htm" xr:uid="{3A56438E-13F2-0846-8079-9993D9B66598}"/>
    <hyperlink ref="F232" r:id="rId195" tooltip="Result - Men's 4 x 100m Relay Round 1 - Heat 2" display="https://olympics.com/tokyo-2020/olympic-games/en/results/athletics/result-men-s-4-x-100m-relay-rnd1-000200-.htm" xr:uid="{7A9C42F0-0428-D64B-9D8B-41899E592DC7}"/>
    <hyperlink ref="F233" r:id="rId196" tooltip="Result - Men's 110m Hurdles Final" display="https://olympics.com/tokyo-2020/olympic-games/en/results/athletics/result-men-s-110m-hurdles-fnl-000100-.htm" xr:uid="{CE2EF648-E0D7-624F-83A8-B7AA29EEFF8B}"/>
    <hyperlink ref="F234" r:id="rId197" tooltip="Result - Women's Heptathlon Javelin Throw - Group A" display="https://olympics.com/tokyo-2020/olympic-games/en/results/athletics/result-women-s-heptathlon-jt-a00100-.htm" xr:uid="{A92477E6-BF03-804E-B5B6-83C0D7E1C06F}"/>
    <hyperlink ref="F235" r:id="rId198" tooltip="Result - Men's Decathlon Pole Vault - Group A" display="https://olympics.com/tokyo-2020/olympic-games/en/results/athletics/result-men-s-decathlon-pv-a00100-.htm" xr:uid="{78527622-E4EA-6141-821F-EEC38EED8872}"/>
    <hyperlink ref="F236" r:id="rId199" tooltip="Result - Men's Decathlon Pole Vault - Group B" display="https://olympics.com/tokyo-2020/olympic-games/en/results/athletics/result-men-s-decathlon-pv-b00100-.htm" xr:uid="{3E6B7B84-F833-B648-8F63-1710949CD18A}"/>
    <hyperlink ref="F237" r:id="rId200" tooltip="Result - Women's Heptathlon Javelin Throw - Group B" display="https://olympics.com/tokyo-2020/olympic-games/en/results/athletics/result-women-s-heptathlon-jt-b00100-.htm" xr:uid="{BB44E0CB-16B8-1743-BE70-00310842CDD8}"/>
    <hyperlink ref="F238" r:id="rId201" tooltip="Result - Men's 20km Race Walk Final" display="https://olympics.com/tokyo-2020/olympic-games/en/results/athletics/result-men-s-20km-race-walk-fnl-000100-.htm" xr:uid="{B397A3F3-9CFF-F849-9E20-910FA60D2C41}"/>
    <hyperlink ref="F239" r:id="rId202" tooltip="Result - Men's Decathlon Javelin Throw - Group A" display="https://olympics.com/tokyo-2020/olympic-games/en/results/athletics/result-men-s-decathlon-jt-a00100-.htm" xr:uid="{1AA28DE7-7C02-1646-91C7-90B0EC1886A1}"/>
    <hyperlink ref="F240" r:id="rId203" tooltip="Result - Women's Pole Vault Final" display="https://olympics.com/tokyo-2020/olympic-games/en/results/athletics/result-women-s-pole-vault-fnl-000100-.htm" xr:uid="{630C494F-6C7C-364C-8113-0C4A8760561A}"/>
    <hyperlink ref="F241" r:id="rId204" tooltip="Result - Women's 4 x 400m Relay Round 1 - Heat 1" display="https://olympics.com/tokyo-2020/olympic-games/en/results/athletics/result-women-s-4-x-400m-relay-rnd1-000100-.htm" xr:uid="{C0CB8A7F-EDE5-F341-A76D-307C113A5517}"/>
    <hyperlink ref="F242" r:id="rId205" tooltip="Result - Women's 4 x 400m Relay Round 1 - Heat 2" display="https://olympics.com/tokyo-2020/olympic-games/en/results/athletics/result-women-s-4-x-400m-relay-rnd1-000200-.htm" xr:uid="{5812DEE6-9F88-4142-A0A1-F6C52CD6EDF6}"/>
    <hyperlink ref="F243" r:id="rId206" tooltip="Result - Men's 1500m Semi-Final 1" display="https://olympics.com/tokyo-2020/olympic-games/en/results/athletics/result-men-s-1500m-sfnl-000100-.htm" xr:uid="{0394E325-E86F-D54F-8F16-7E46A4814DA2}"/>
    <hyperlink ref="F244" r:id="rId207" tooltip="Result - Men's 1500m Semi-Final 2" display="https://olympics.com/tokyo-2020/olympic-games/en/results/athletics/result-men-s-1500m-sfnl-000200-.htm" xr:uid="{8896964E-A6D1-D947-B61E-59C279F880B9}"/>
    <hyperlink ref="F245" r:id="rId208" tooltip="Result - Men's Decathlon Javelin Throw - Group B" display="https://olympics.com/tokyo-2020/olympic-games/en/results/athletics/result-men-s-decathlon-jt-b00100-.htm" xr:uid="{5CC99370-3FA3-E244-B1F0-75370488BBAE}"/>
    <hyperlink ref="F246" r:id="rId209" tooltip="Result - Men's 400m Final" display="https://olympics.com/tokyo-2020/olympic-games/en/results/athletics/result-men-s-400m-fnl-000100-.htm" xr:uid="{20D05BAA-DEAF-F94D-A662-E2687491E00D}"/>
    <hyperlink ref="F247" r:id="rId210" tooltip="Result - Women's Heptathlon 800m - Heat 1" display="https://olympics.com/tokyo-2020/olympic-games/en/results/athletics/result-women-s-heptathlon-800-000100-.htm" xr:uid="{BD001C23-D281-D147-80F7-10E10E8165F2}"/>
    <hyperlink ref="F248" r:id="rId211" tooltip="Result - Women's Heptathlon 800m - Heat 2" display="https://olympics.com/tokyo-2020/olympic-games/en/results/athletics/result-women-s-heptathlon-800-000200-.htm" xr:uid="{875026BD-5DA4-4749-A420-0DECA7CC9010}"/>
    <hyperlink ref="F249" r:id="rId212" tooltip="Result - Men's Decathlon 1500m - Heat 1" display="https://olympics.com/tokyo-2020/olympic-games/en/results/athletics/result-men-s-decathlon-1500-000100-.htm" xr:uid="{1ADBAE4A-3D2B-9948-A4A2-5368ED4FE053}"/>
    <hyperlink ref="F251" r:id="rId213" tooltip="Result - Men's 50km Race Walk Final" display="https://olympics.com/tokyo-2020/olympic-games/en/results/athletics/result-men-s-50km-race-walk-fnl-000100-.htm" xr:uid="{7C41E62A-2751-6C42-9E7E-529300FDCA95}"/>
    <hyperlink ref="F252" r:id="rId214" tooltip="Result - Women's 20km Race Walk Final" display="https://olympics.com/tokyo-2020/olympic-games/en/results/athletics/result-women-s-20km-race-walk-fnl-000100-.htm" xr:uid="{7AE1B477-CA21-2342-9656-1FD1B6345BAA}"/>
    <hyperlink ref="F253" r:id="rId215" tooltip="Result - Men's 4 x 400m Relay Round 1 - Heat 1" display="https://olympics.com/tokyo-2020/olympic-games/en/results/athletics/result-men-s-4-x-400m-relay-rnd1-000100-.htm" xr:uid="{7599F67F-5E68-E84A-B385-542597635594}"/>
    <hyperlink ref="F254" r:id="rId216" tooltip="Result - Men's 4 x 400m Relay Round 1 - Heat 2" display="https://olympics.com/tokyo-2020/olympic-games/en/results/athletics/result-men-s-4-x-400m-relay-rnd1-000200-.htm" xr:uid="{9B418D21-AA52-1E4B-ABEA-688E6BC0432B}"/>
    <hyperlink ref="F255" r:id="rId217" tooltip="Result - Women's Javelin Throw Final" display="https://olympics.com/tokyo-2020/olympic-games/en/results/athletics/result-women-s-javelin-throw-fnl-000100-.htm" xr:uid="{C1CFC42F-7966-B940-A01E-58FED1A4AEE7}"/>
    <hyperlink ref="F256" r:id="rId218" tooltip="Result - Men's 5000m Final" display="https://olympics.com/tokyo-2020/olympic-games/en/results/athletics/result-men-s-5000m-fnl-000100-.htm" xr:uid="{0CD18B10-0F94-4B4A-93A5-9ED44F8C6CF8}"/>
    <hyperlink ref="F257" r:id="rId219" tooltip="Result - Women's 400m Final" display="https://olympics.com/tokyo-2020/olympic-games/en/results/athletics/result-women-s-400m-fnl-000100-.htm" xr:uid="{794C99C5-51C2-E548-BF5C-E8815DF78C35}"/>
    <hyperlink ref="F258" r:id="rId220" tooltip="Result - Women's 1500m Final" display="https://olympics.com/tokyo-2020/olympic-games/en/results/athletics/result-women-s-1500m-fnl-000100-.htm" xr:uid="{E3E111F6-13CB-2744-A916-732C7B478575}"/>
    <hyperlink ref="F259" r:id="rId221" tooltip="Result - Women's 4 x 100m Relay Final" display="https://olympics.com/tokyo-2020/olympic-games/en/results/athletics/result-women-s-4-x-100m-relay-fnl-000100-.htm" xr:uid="{0750255D-179B-3046-BEA6-FCF65CC4E593}"/>
    <hyperlink ref="F260" r:id="rId222" tooltip="Result - Men's 4 x 100m Relay Final" display="https://olympics.com/tokyo-2020/olympic-games/en/results/athletics/result-men-s-4-x-100m-relay-fnl-000100-.htm" xr:uid="{EFF39C5D-BC51-C84A-889C-6DBED022674B}"/>
    <hyperlink ref="F262" r:id="rId223" tooltip="Result - Women's Marathon Final" display="https://olympics.com/tokyo-2020/olympic-games/en/results/athletics/result-women-s-marathon-fnl-000100-.htm" xr:uid="{34DD538B-6FF1-DF4D-B570-8C0BF4C8CA55}"/>
    <hyperlink ref="F263" r:id="rId224" tooltip="Result - Women's High Jump Final" display="https://olympics.com/tokyo-2020/olympic-games/en/results/athletics/result-women-s-high-jump-fnl-000100-.htm" xr:uid="{2A20272B-D790-2547-9559-E496BDAD12F8}"/>
    <hyperlink ref="F264" r:id="rId225" tooltip="Result - Women's 10,000m Final" display="https://olympics.com/tokyo-2020/olympic-games/en/results/athletics/result-women-s-10000m-fnl-000100-.htm" xr:uid="{A7239D08-AE2D-CF40-A02E-6D4700555759}"/>
    <hyperlink ref="F265" r:id="rId226" tooltip="Result - Men's Javelin Throw Final" display="https://olympics.com/tokyo-2020/olympic-games/en/results/athletics/result-men-s-javelin-throw-fnl-000100-.htm" xr:uid="{8DAE0B91-620B-8443-8FED-ABD41848C39E}"/>
    <hyperlink ref="F266" r:id="rId227" tooltip="Result - Men's 1500m Final" display="https://olympics.com/tokyo-2020/olympic-games/en/results/athletics/result-men-s-1500m-fnl-000100-.htm" xr:uid="{7A4C07F2-A985-5D49-B907-F864B84902A9}"/>
    <hyperlink ref="F267" r:id="rId228" tooltip="Result - Women's 4 x 400m Relay Final" display="https://olympics.com/tokyo-2020/olympic-games/en/results/athletics/result-women-s-4-x-400m-relay-fnl-000100-.htm" xr:uid="{1DB1F911-9742-5140-901F-3DC7869D5A1D}"/>
    <hyperlink ref="F268" r:id="rId229" tooltip="Result - Men's 4 x 400m Relay Final" display="https://olympics.com/tokyo-2020/olympic-games/en/results/athletics/result-men-s-4-x-400m-relay-fnl-000100-.htm" xr:uid="{CDAC0C92-4D12-9445-9C10-0F77F349BBD9}"/>
    <hyperlink ref="F270" r:id="rId230" tooltip="Result - Men's Marathon Final" display="https://olympics.com/tokyo-2020/olympic-games/en/results/athletics/result-men-s-marathon-fnl-000100-.htm" xr:uid="{555F4A87-FA07-5642-9FD6-C9E98B8457DE}"/>
    <hyperlink ref="F139" r:id="rId231" tooltip="Result - Women's 5000m Final" display="https://olympics.com/tokyo-2020/olympic-games/en/results/athletics/result-women-s-5000m-fnl-000100-.htm" xr:uid="{E1947695-F408-1749-9021-34FA0516205C}"/>
    <hyperlink ref="F138" r:id="rId232" tooltip="Result - Men's 3000m Steeplechase Final" display="https://olympics.com/tokyo-2020/olympic-games/en/results/athletics/result-men-s-3000m-steeplechase-fnl-000100-.htm" xr:uid="{253FB2FA-7C4A-5646-B94E-4B20D32869AC}"/>
    <hyperlink ref="F137" r:id="rId233" tooltip="Result - Women's 400m Hurdles Semi-Final 3" display="https://olympics.com/tokyo-2020/olympic-games/en/results/athletics/result-women-s-400m-hurdles-sfnl-000300-.htm" xr:uid="{47A0BF14-AB63-4244-B6F5-A69DD069F22A}"/>
    <hyperlink ref="F136" r:id="rId234" tooltip="Result - Women's 400m Hurdles Semi-Final 2" display="https://olympics.com/tokyo-2020/olympic-games/en/results/athletics/result-women-s-400m-hurdles-sfnl-000200-.htm" xr:uid="{8C6D8AFD-007D-7B41-B438-00D1A5A8E10D}"/>
    <hyperlink ref="F135" r:id="rId235" tooltip="Result - Women's 400m Hurdles Semi-Final 1" display="https://olympics.com/tokyo-2020/olympic-games/en/results/athletics/result-women-s-400m-hurdles-sfnl-000100-.htm" xr:uid="{0768727C-3AFB-514B-A474-8FA9EE6B44D7}"/>
    <hyperlink ref="F134" r:id="rId236" tooltip="Result - Men's 400m Semi-Final 3" display="https://olympics.com/tokyo-2020/olympic-games/en/results/athletics/result-men-s-400m-sfnl-000300-.htm" xr:uid="{0771FE79-4692-9D4E-A06A-FC2AFA7E5472}"/>
    <hyperlink ref="F133" r:id="rId237" tooltip="Result - Men's 400m Semi-Final 2" display="https://olympics.com/tokyo-2020/olympic-games/en/results/athletics/result-men-s-400m-sfnl-000200-.htm" xr:uid="{90F93301-0B73-7240-A625-D2B97F58F40C}"/>
    <hyperlink ref="F132" r:id="rId238" tooltip="Result - Men's 400m Semi-Final 1" display="https://olympics.com/tokyo-2020/olympic-games/en/results/athletics/result-men-s-400m-sfnl-000100-.htm" xr:uid="{5D7F8CD4-2630-AC42-9FFD-F50F4182E7CF}"/>
    <hyperlink ref="F131" r:id="rId239" tooltip="Result - Women's Discus Throw Final" display="https://olympics.com/tokyo-2020/olympic-games/en/results/athletics/result-women-s-discus-throw-fnl-000100-.htm" xr:uid="{EED2036D-81F9-FB45-8570-C2EB0CD7DF91}"/>
    <hyperlink ref="F130" r:id="rId240" tooltip="Result - Women's 200m Semi-Final 3" display="https://olympics.com/tokyo-2020/olympic-games/en/results/athletics/result-women-s-200m-sfnl-000300-.htm" xr:uid="{99CD8033-A78A-9244-8824-F4A565C39BB8}"/>
    <hyperlink ref="F129" r:id="rId241" tooltip="Result - Women's 200m Semi-Final 2" display="https://olympics.com/tokyo-2020/olympic-games/en/results/athletics/result-women-s-200m-sfnl-000200-.htm" xr:uid="{6A49C832-7353-D54A-8CDE-A2420A29D3C5}"/>
    <hyperlink ref="F128" r:id="rId242" tooltip="Result - Women's 200m Semi-Final 1" display="https://olympics.com/tokyo-2020/olympic-games/en/results/athletics/result-women-s-200m-sfnl-000100-.htm" xr:uid="{5661C9F0-9CD8-CE4C-88E4-7A283E1A6594}"/>
    <hyperlink ref="F127" r:id="rId243" tooltip="Result - Women's Pole Vault Qualification - Group B" display="https://olympics.com/tokyo-2020/olympic-games/en/results/athletics/result-women-s-pole-vault-qual-b00100-.htm" xr:uid="{B83C1832-5AAE-514F-8426-90DF55ECA2DF}"/>
    <hyperlink ref="F126" r:id="rId244" tooltip="Result - Women's Pole Vault Qualification - Group A" display="https://olympics.com/tokyo-2020/olympic-games/en/results/athletics/result-women-s-pole-vault-qual-a00100-.htm" xr:uid="{585D1BA9-1193-8A43-9847-575C92149DAD}"/>
    <hyperlink ref="F125" r:id="rId245" tooltip="Result - Women's 100m Hurdles Final" display="https://olympics.com/tokyo-2020/olympic-games/en/results/athletics/result-women-s-100m-hurdles-fnl-000100-.htm" xr:uid="{85304E6E-655F-834D-8E4A-62C4F90C576C}"/>
    <hyperlink ref="F124" r:id="rId246" tooltip="Result - Women's 200m Round 1 - Heat 7" display="https://olympics.com/tokyo-2020/olympic-games/en/results/athletics/result-women-s-200m-rnd1-000700-.htm" xr:uid="{91AF73F3-3EDB-0B40-9F12-E738F7537974}"/>
    <hyperlink ref="F123" r:id="rId247" tooltip="Result - Women's 200m Round 1 - Heat 6" display="https://olympics.com/tokyo-2020/olympic-games/en/results/athletics/result-women-s-200m-rnd1-000600-.htm" xr:uid="{02F8D6C2-B482-654A-8321-7D56A5CD8A90}"/>
    <hyperlink ref="F122" r:id="rId248" tooltip="Result - Women's 200m Round 1 - Heat 5" display="https://olympics.com/tokyo-2020/olympic-games/en/results/athletics/result-women-s-200m-rnd1-000500-.htm" xr:uid="{D402D5B2-98DC-5C47-B1B1-60DBD0BDC0CF}"/>
    <hyperlink ref="F121" r:id="rId249" tooltip="Result - Women's 200m Round 1 - Heat 4" display="https://olympics.com/tokyo-2020/olympic-games/en/results/athletics/result-women-s-200m-rnd1-000400-.htm" xr:uid="{3836170F-AE59-9D4D-A6C4-369D0D1FEB4E}"/>
    <hyperlink ref="F120" r:id="rId250" tooltip="Result - Women's 200m Round 1 - Heat 3" display="https://olympics.com/tokyo-2020/olympic-games/en/results/athletics/result-women-s-200m-rnd1-000300-.htm" xr:uid="{C967A509-A0D3-CD42-8E1A-69B26DDEDDA6}"/>
    <hyperlink ref="F119" r:id="rId251" tooltip="Result - Women's 200m Round 1 - Heat 2" display="https://olympics.com/tokyo-2020/olympic-games/en/results/athletics/result-women-s-200m-rnd1-000200-.htm" xr:uid="{C6AA8A46-17F5-B14E-9A56-D4BA9463F703}"/>
    <hyperlink ref="F118" r:id="rId252" tooltip="Result - Men's Hammer Throw Qualification - Group B" display="https://olympics.com/tokyo-2020/olympic-games/en/results/athletics/result-men-s-hammer-throw-qual-b00100-.htm" xr:uid="{BD39C001-2749-FD4C-BC85-4DC9FE44A3C5}"/>
    <hyperlink ref="F117" r:id="rId253" tooltip="Result - Women's 200m Round 1 - Heat 1" display="https://olympics.com/tokyo-2020/olympic-games/en/results/athletics/result-women-s-200m-rnd1-000100-.htm" xr:uid="{0847C6F3-2149-6D4A-9F87-C8614E1B21B9}"/>
    <hyperlink ref="F116" r:id="rId254" tooltip="Result - Men's Long Jump Final" display="https://olympics.com/tokyo-2020/olympic-games/en/results/athletics/result-men-s-long-jump-fnl-000100-.htm" xr:uid="{9302C4F7-1CFA-E640-BFEF-6ADF7C5411E1}"/>
    <hyperlink ref="F115" r:id="rId255" tooltip="Result - Women's 1500m Round 1 - Heat 3" display="https://olympics.com/tokyo-2020/olympic-games/en/results/athletics/result-women-s-1500m-rnd1-000300-.htm" xr:uid="{53BAF518-3FB6-494A-8D40-9B983151525A}"/>
    <hyperlink ref="F114" r:id="rId256" tooltip="Result - Women's 1500m Round 1 - Heat 2" display="https://olympics.com/tokyo-2020/olympic-games/en/results/athletics/result-women-s-1500m-rnd1-000200-.htm" xr:uid="{1380DB2C-0F22-D849-8119-8A61C43BF6A5}"/>
    <hyperlink ref="F113" r:id="rId257" tooltip="Result - Women's 1500m Round 1 - Heat 1" display="https://olympics.com/tokyo-2020/olympic-games/en/results/athletics/result-women-s-1500m-rnd1-000100-.htm" xr:uid="{2D25CBD5-F5B7-6940-A90F-3C3F64C7675C}"/>
    <hyperlink ref="F112" r:id="rId258" tooltip="Result - Men's Hammer Throw Qualification - Group A" display="https://olympics.com/tokyo-2020/olympic-games/en/results/athletics/result-men-s-hammer-throw-qual-a00100-.htm" xr:uid="{E246AD60-6677-2C49-B3EC-E73C122D9361}"/>
  </hyperlinks>
  <pageMargins left="1" right="1" top="1" bottom="0.5" header="0.3" footer="0.3"/>
  <pageSetup scale="72" fitToHeight="0" orientation="landscape" r:id="rId259"/>
  <headerFooter>
    <oddHeader>&amp;L
&amp;"-,Bold"Peter John L. Thompson - July 2021	&amp;R
&amp;"-,Bold"
 Template Created by Darren Alomes, Hobart, Tasmania, OZ - July 2021</oddHeader>
    <oddFooter>&amp;C&amp;P of &amp;N</oddFooter>
  </headerFooter>
  <rowBreaks count="7" manualBreakCount="7">
    <brk id="37" max="16383" man="1"/>
    <brk id="80" min="6" max="6" man="1"/>
    <brk id="110" min="6" max="6" man="1"/>
    <brk id="139" min="6" max="6" man="1"/>
    <brk id="178" min="6" max="6" man="1"/>
    <brk id="216" min="6" max="6" man="1"/>
    <brk id="249" min="6" max="6" man="1"/>
  </rowBreaks>
  <drawing r:id="rId2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PACIFIC TIME</vt:lpstr>
      <vt:lpstr>MOUNTAIN TIME</vt:lpstr>
      <vt:lpstr>CENTRAL TIME</vt:lpstr>
      <vt:lpstr>EASTERN TIME</vt:lpstr>
      <vt:lpstr>ALASKA TIME</vt:lpstr>
      <vt:lpstr>HAWAII TIME</vt:lpstr>
      <vt:lpstr>'ALASKA TIME'!Print_Area</vt:lpstr>
      <vt:lpstr>'CENTRAL TIME'!Print_Area</vt:lpstr>
      <vt:lpstr>'EASTERN TIME'!Print_Area</vt:lpstr>
      <vt:lpstr>'HAWAII TIME'!Print_Area</vt:lpstr>
      <vt:lpstr>'MOUNTAIN TIME'!Print_Area</vt:lpstr>
      <vt:lpstr>'PACIFIC TIME'!Print_Area</vt:lpstr>
    </vt:vector>
  </TitlesOfParts>
  <Company>Macquarie Accounting Pty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Alomes</dc:creator>
  <cp:lastModifiedBy>Dave Shrock</cp:lastModifiedBy>
  <cp:lastPrinted>2021-07-24T18:14:58Z</cp:lastPrinted>
  <dcterms:created xsi:type="dcterms:W3CDTF">2021-07-22T03:44:40Z</dcterms:created>
  <dcterms:modified xsi:type="dcterms:W3CDTF">2021-07-30T18:40:13Z</dcterms:modified>
</cp:coreProperties>
</file>